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540" tabRatio="758" firstSheet="1" activeTab="3"/>
  </bookViews>
  <sheets>
    <sheet name="regional graph-perc" sheetId="1" r:id="rId1"/>
    <sheet name="regional graph-head" sheetId="2" r:id="rId2"/>
    <sheet name="regional graph data" sheetId="3" r:id="rId3"/>
    <sheet name="&gt;&gt;&gt;Cnty graph-head" sheetId="4" r:id="rId4"/>
    <sheet name="Cnty graph-perc" sheetId="5" r:id="rId5"/>
    <sheet name="&gt;&gt;&gt;Cnty graph data" sheetId="6" r:id="rId6"/>
  </sheets>
  <externalReferences>
    <externalReference r:id="rId9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<sst xmlns="http://schemas.openxmlformats.org/spreadsheetml/2006/main" count="56" uniqueCount="29">
  <si>
    <t>REGION</t>
  </si>
  <si>
    <t>FREQUENCY</t>
  </si>
  <si>
    <t>PERCENT</t>
  </si>
  <si>
    <t>Cattaraugus</t>
  </si>
  <si>
    <t>Chautauqua</t>
  </si>
  <si>
    <t>Erie</t>
  </si>
  <si>
    <t>Monroe</t>
  </si>
  <si>
    <t>Niagara</t>
  </si>
  <si>
    <t>Onondaga</t>
  </si>
  <si>
    <t>Ontario</t>
  </si>
  <si>
    <t>Suffolk</t>
  </si>
  <si>
    <t>Upper-Hudson</t>
  </si>
  <si>
    <t xml:space="preserve">Southern Tier West </t>
  </si>
  <si>
    <t>New York City</t>
  </si>
  <si>
    <t xml:space="preserve">Southern Tier East </t>
  </si>
  <si>
    <t>Central</t>
  </si>
  <si>
    <t>Southern Tier Cent</t>
  </si>
  <si>
    <t>Mid-Hudson</t>
  </si>
  <si>
    <t>Western</t>
  </si>
  <si>
    <t>Nassau-Sufflok</t>
  </si>
  <si>
    <t>Genesee-Finger L</t>
  </si>
  <si>
    <t>Other</t>
  </si>
  <si>
    <t>data as of September 19, 2001</t>
  </si>
  <si>
    <t>First Time In College</t>
  </si>
  <si>
    <t xml:space="preserve"> </t>
  </si>
  <si>
    <t>Other NYS Counties</t>
  </si>
  <si>
    <t>Genesse</t>
  </si>
  <si>
    <t>Fall   2006</t>
  </si>
  <si>
    <t>Nassau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</si>
</sst>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1">
    <font>
      <sz val="10"/>
      <name val="Arial"/>
      <family val="0"/>
    </font>
    <font>
      <b/>
      <i/>
      <sz val="18"/>
      <name val="Book Antiqua"/>
      <family val="1"/>
    </font>
    <font>
      <b/>
      <i/>
      <sz val="1.25"/>
      <name val="Book Antiqua"/>
      <family val="1"/>
    </font>
    <font>
      <sz val="1"/>
      <name val="Arial"/>
      <family val="0"/>
    </font>
    <font>
      <b/>
      <sz val="1"/>
      <name val="Arial"/>
      <family val="0"/>
    </font>
    <font>
      <b/>
      <sz val="10"/>
      <name val="Arial"/>
      <family val="0"/>
    </font>
    <font>
      <b/>
      <i/>
      <sz val="19.25"/>
      <name val="Book Antiqua"/>
      <family val="1"/>
    </font>
    <font>
      <sz val="10.75"/>
      <name val="Arial"/>
      <family val="0"/>
    </font>
    <font>
      <sz val="15"/>
      <name val="Times New Roman"/>
      <family val="1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19" applyNumberForma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164" fontId="0" fillId="0" borderId="0" xfId="19" applyNumberFormat="1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/>
              <a:t>SOURCE  OF  FTIC  STUDENTS  
NYS  REGIONS,  FALL  2001 
 N=894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'regional graph data'!$D$20:$D$28</c:f>
              <c:strCache>
                <c:ptCount val="9"/>
                <c:pt idx="0">
                  <c:v>Other</c:v>
                </c:pt>
                <c:pt idx="1">
                  <c:v>New York City</c:v>
                </c:pt>
                <c:pt idx="2">
                  <c:v>Mid-Hudson</c:v>
                </c:pt>
                <c:pt idx="3">
                  <c:v>Upper-Hudson</c:v>
                </c:pt>
                <c:pt idx="4">
                  <c:v>Southern Tier East 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Southern Tier West </c:v>
                </c:pt>
              </c:strCache>
            </c:strRef>
          </c:cat>
          <c:val>
            <c:numRef>
              <c:f>'regional graph data'!$E$20:$E$28</c:f>
              <c:numCache>
                <c:ptCount val="9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'regional graph data'!$D$20:$D$28</c:f>
              <c:strCache>
                <c:ptCount val="9"/>
                <c:pt idx="0">
                  <c:v>Other</c:v>
                </c:pt>
                <c:pt idx="1">
                  <c:v>New York City</c:v>
                </c:pt>
                <c:pt idx="2">
                  <c:v>Mid-Hudson</c:v>
                </c:pt>
                <c:pt idx="3">
                  <c:v>Upper-Hudson</c:v>
                </c:pt>
                <c:pt idx="4">
                  <c:v>Southern Tier East 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Southern Tier West </c:v>
                </c:pt>
              </c:strCache>
            </c:strRef>
          </c:cat>
          <c:val>
            <c:numRef>
              <c:f>'regional graph data'!$F$20:$F$28</c:f>
              <c:numCache>
                <c:ptCount val="9"/>
                <c:pt idx="0">
                  <c:v>0.03</c:v>
                </c:pt>
                <c:pt idx="1">
                  <c:v>0.01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0.04</c:v>
                </c:pt>
                <c:pt idx="7">
                  <c:v>0.04</c:v>
                </c:pt>
                <c:pt idx="8">
                  <c:v>0.15</c:v>
                </c:pt>
              </c:numCache>
            </c:numRef>
          </c:val>
        </c:ser>
        <c:overlap val="100"/>
        <c:gapWidth val="50"/>
        <c:axId val="53066828"/>
        <c:axId val="18780125"/>
      </c:barChart>
      <c:catAx>
        <c:axId val="53066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80125"/>
        <c:crosses val="autoZero"/>
        <c:auto val="1"/>
        <c:lblOffset val="100"/>
        <c:noMultiLvlLbl val="0"/>
      </c:catAx>
      <c:valAx>
        <c:axId val="18780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66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/>
              <a:t>SOURCE  OF  FULL-TIME  FIRST-TIME  UNDERGRADUATES   
NYS REGIONS,  FALL  2005 
N=1001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145"/>
          <c:w val="0.97775"/>
          <c:h val="0.72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'regional graph data'!$D$5:$D$15</c:f>
              <c:strCache>
                <c:ptCount val="11"/>
                <c:pt idx="0">
                  <c:v>Other</c:v>
                </c:pt>
                <c:pt idx="1">
                  <c:v>Southern Tier Cent</c:v>
                </c:pt>
                <c:pt idx="2">
                  <c:v>Upper-Hudson</c:v>
                </c:pt>
                <c:pt idx="3">
                  <c:v>Mid-Hudson</c:v>
                </c:pt>
                <c:pt idx="4">
                  <c:v>Southern Tier East </c:v>
                </c:pt>
                <c:pt idx="5">
                  <c:v>New York City</c:v>
                </c:pt>
                <c:pt idx="6">
                  <c:v>Nassau-Sufflok</c:v>
                </c:pt>
                <c:pt idx="7">
                  <c:v>Central</c:v>
                </c:pt>
                <c:pt idx="8">
                  <c:v>Southern Tier West </c:v>
                </c:pt>
                <c:pt idx="9">
                  <c:v>Genesee-Finger L</c:v>
                </c:pt>
                <c:pt idx="10">
                  <c:v>Western</c:v>
                </c:pt>
              </c:strCache>
            </c:strRef>
          </c:cat>
          <c:val>
            <c:numRef>
              <c:f>'regional graph data'!$E$5:$E$15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'regional graph data'!$D$5:$D$15</c:f>
              <c:strCache>
                <c:ptCount val="11"/>
                <c:pt idx="0">
                  <c:v>Other</c:v>
                </c:pt>
                <c:pt idx="1">
                  <c:v>Southern Tier Cent</c:v>
                </c:pt>
                <c:pt idx="2">
                  <c:v>Upper-Hudson</c:v>
                </c:pt>
                <c:pt idx="3">
                  <c:v>Mid-Hudson</c:v>
                </c:pt>
                <c:pt idx="4">
                  <c:v>Southern Tier East </c:v>
                </c:pt>
                <c:pt idx="5">
                  <c:v>New York City</c:v>
                </c:pt>
                <c:pt idx="6">
                  <c:v>Nassau-Sufflok</c:v>
                </c:pt>
                <c:pt idx="7">
                  <c:v>Central</c:v>
                </c:pt>
                <c:pt idx="8">
                  <c:v>Southern Tier West </c:v>
                </c:pt>
                <c:pt idx="9">
                  <c:v>Genesee-Finger L</c:v>
                </c:pt>
                <c:pt idx="10">
                  <c:v>Western</c:v>
                </c:pt>
              </c:strCache>
            </c:strRef>
          </c:cat>
          <c:val>
            <c:numRef>
              <c:f>'regional graph data'!$F$5:$F$15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27</c:v>
                </c:pt>
                <c:pt idx="4">
                  <c:v>29</c:v>
                </c:pt>
                <c:pt idx="5">
                  <c:v>29</c:v>
                </c:pt>
                <c:pt idx="6">
                  <c:v>55</c:v>
                </c:pt>
                <c:pt idx="7">
                  <c:v>69</c:v>
                </c:pt>
                <c:pt idx="8">
                  <c:v>139</c:v>
                </c:pt>
                <c:pt idx="9">
                  <c:v>251</c:v>
                </c:pt>
                <c:pt idx="10">
                  <c:v>341</c:v>
                </c:pt>
              </c:numCache>
            </c:numRef>
          </c:val>
        </c:ser>
        <c:overlap val="100"/>
        <c:gapWidth val="50"/>
        <c:axId val="42815034"/>
        <c:axId val="19724531"/>
      </c:barChart>
      <c:catAx>
        <c:axId val="42815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24531"/>
        <c:crosses val="autoZero"/>
        <c:auto val="1"/>
        <c:lblOffset val="100"/>
        <c:noMultiLvlLbl val="0"/>
      </c:catAx>
      <c:valAx>
        <c:axId val="1972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15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1" u="none" baseline="0"/>
              <a:t>SOURCE  OF  FULL-TIME  FIRST-TIME  UNDERGRADUATES   
NYS  COUNTIES,  FALL  2006   
 N=975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0075"/>
          <c:w val="0.97775"/>
          <c:h val="0.73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'&gt;&gt;&gt;Cnty graph data'!$C$6:$C$16</c:f>
              <c:strCache>
                <c:ptCount val="11"/>
                <c:pt idx="0">
                  <c:v>Other NYS Counties</c:v>
                </c:pt>
                <c:pt idx="1">
                  <c:v>Ontario</c:v>
                </c:pt>
                <c:pt idx="2">
                  <c:v>Nassau</c:v>
                </c:pt>
                <c:pt idx="3">
                  <c:v>Genesse</c:v>
                </c:pt>
                <c:pt idx="4">
                  <c:v>Cattaraugus</c:v>
                </c:pt>
                <c:pt idx="5">
                  <c:v>Onondaga</c:v>
                </c:pt>
                <c:pt idx="6">
                  <c:v>Niagara</c:v>
                </c:pt>
                <c:pt idx="7">
                  <c:v>Suffolk</c:v>
                </c:pt>
                <c:pt idx="8">
                  <c:v>Chautauqua</c:v>
                </c:pt>
                <c:pt idx="9">
                  <c:v>Monroe</c:v>
                </c:pt>
                <c:pt idx="10">
                  <c:v>Erie</c:v>
                </c:pt>
              </c:strCache>
            </c:strRef>
          </c:cat>
          <c:val>
            <c:numRef>
              <c:f>'&gt;&gt;&gt;Cnty graph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'&gt;&gt;&gt;Cnty graph data'!$C$6:$C$16</c:f>
              <c:strCache>
                <c:ptCount val="11"/>
                <c:pt idx="0">
                  <c:v>Other NYS Counties</c:v>
                </c:pt>
                <c:pt idx="1">
                  <c:v>Ontario</c:v>
                </c:pt>
                <c:pt idx="2">
                  <c:v>Nassau</c:v>
                </c:pt>
                <c:pt idx="3">
                  <c:v>Genesse</c:v>
                </c:pt>
                <c:pt idx="4">
                  <c:v>Cattaraugus</c:v>
                </c:pt>
                <c:pt idx="5">
                  <c:v>Onondaga</c:v>
                </c:pt>
                <c:pt idx="6">
                  <c:v>Niagara</c:v>
                </c:pt>
                <c:pt idx="7">
                  <c:v>Suffolk</c:v>
                </c:pt>
                <c:pt idx="8">
                  <c:v>Chautauqua</c:v>
                </c:pt>
                <c:pt idx="9">
                  <c:v>Monroe</c:v>
                </c:pt>
                <c:pt idx="10">
                  <c:v>Erie</c:v>
                </c:pt>
              </c:strCache>
            </c:strRef>
          </c:cat>
          <c:val>
            <c:numRef>
              <c:f>'&gt;&gt;&gt;Cnty graph data'!$E$6:$E$16</c:f>
              <c:numCache>
                <c:ptCount val="11"/>
                <c:pt idx="0">
                  <c:v>252</c:v>
                </c:pt>
                <c:pt idx="1">
                  <c:v>18</c:v>
                </c:pt>
                <c:pt idx="2">
                  <c:v>20</c:v>
                </c:pt>
                <c:pt idx="3">
                  <c:v>23</c:v>
                </c:pt>
                <c:pt idx="4">
                  <c:v>34</c:v>
                </c:pt>
                <c:pt idx="5">
                  <c:v>39</c:v>
                </c:pt>
                <c:pt idx="6">
                  <c:v>41</c:v>
                </c:pt>
                <c:pt idx="7">
                  <c:v>58</c:v>
                </c:pt>
                <c:pt idx="8">
                  <c:v>75</c:v>
                </c:pt>
                <c:pt idx="9">
                  <c:v>153</c:v>
                </c:pt>
                <c:pt idx="10">
                  <c:v>262</c:v>
                </c:pt>
              </c:numCache>
            </c:numRef>
          </c:val>
        </c:ser>
        <c:overlap val="100"/>
        <c:gapWidth val="50"/>
        <c:axId val="55092312"/>
        <c:axId val="45111417"/>
      </c:barChart>
      <c:catAx>
        <c:axId val="5509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11417"/>
        <c:crosses val="autoZero"/>
        <c:auto val="1"/>
        <c:lblOffset val="100"/>
        <c:noMultiLvlLbl val="0"/>
      </c:catAx>
      <c:valAx>
        <c:axId val="4511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/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92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/>
              <a:t>SOURCE  OF  FTIC STUDENTS    
NYS  COUNTIES,  FALL  2002  
N=1040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'&gt;&gt;&gt;Cnty graph data'!#REF!</c:f>
              <c:strCache>
                <c:ptCount val="11"/>
                <c:pt idx="0">
                  <c:v>Other</c:v>
                </c:pt>
                <c:pt idx="1">
                  <c:v>Steuben </c:v>
                </c:pt>
                <c:pt idx="2">
                  <c:v>Ontario</c:v>
                </c:pt>
                <c:pt idx="3">
                  <c:v>Wayne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'&gt;&gt;&gt;Cnty graph data'!#REF!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'&gt;&gt;&gt;Cnty graph data'!#REF!</c:f>
              <c:strCache>
                <c:ptCount val="11"/>
                <c:pt idx="0">
                  <c:v>Other</c:v>
                </c:pt>
                <c:pt idx="1">
                  <c:v>Steuben </c:v>
                </c:pt>
                <c:pt idx="2">
                  <c:v>Ontario</c:v>
                </c:pt>
                <c:pt idx="3">
                  <c:v>Wayne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'&gt;&gt;&gt;Cnty graph data'!#REF!</c:f>
              <c:numCache>
                <c:ptCount val="11"/>
                <c:pt idx="0">
                  <c:v>0.233</c:v>
                </c:pt>
                <c:pt idx="1">
                  <c:v>0.309</c:v>
                </c:pt>
                <c:pt idx="2">
                  <c:v>0.159</c:v>
                </c:pt>
                <c:pt idx="3">
                  <c:v>0.084</c:v>
                </c:pt>
                <c:pt idx="4">
                  <c:v>0.055</c:v>
                </c:pt>
                <c:pt idx="5">
                  <c:v>0.052</c:v>
                </c:pt>
                <c:pt idx="6">
                  <c:v>0.026</c:v>
                </c:pt>
                <c:pt idx="7">
                  <c:v>0.025</c:v>
                </c:pt>
                <c:pt idx="8">
                  <c:v>0.02</c:v>
                </c:pt>
                <c:pt idx="9">
                  <c:v>0.02</c:v>
                </c:pt>
                <c:pt idx="10">
                  <c:v>0.018</c:v>
                </c:pt>
              </c:numCache>
            </c:numRef>
          </c:val>
        </c:ser>
        <c:overlap val="100"/>
        <c:gapWidth val="50"/>
        <c:axId val="49577510"/>
        <c:axId val="40527855"/>
      </c:barChart>
      <c:catAx>
        <c:axId val="49577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27855"/>
        <c:crosses val="autoZero"/>
        <c:auto val="1"/>
        <c:lblOffset val="100"/>
        <c:noMultiLvlLbl val="0"/>
      </c:catAx>
      <c:valAx>
        <c:axId val="40527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77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1" u="none" baseline="0"/>
              <a:t>SOURCE  OF  STUDENTS     
NYS  REGIONS,  FALL  2001      
 N=5192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graphs'!$Y$22:$Y$32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graphs'!$Z$22:$Z$32</c:f>
              <c:numCache>
                <c:ptCount val="11"/>
                <c:pt idx="0">
                  <c:v>0.012</c:v>
                </c:pt>
                <c:pt idx="1">
                  <c:v>0.018</c:v>
                </c:pt>
                <c:pt idx="2">
                  <c:v>0.018</c:v>
                </c:pt>
                <c:pt idx="3">
                  <c:v>0.021</c:v>
                </c:pt>
                <c:pt idx="4">
                  <c:v>0.022000000000000002</c:v>
                </c:pt>
                <c:pt idx="5">
                  <c:v>0.023</c:v>
                </c:pt>
                <c:pt idx="6">
                  <c:v>0.027</c:v>
                </c:pt>
                <c:pt idx="7">
                  <c:v>0.043</c:v>
                </c:pt>
                <c:pt idx="8">
                  <c:v>0.194</c:v>
                </c:pt>
                <c:pt idx="9">
                  <c:v>0.302</c:v>
                </c:pt>
                <c:pt idx="10">
                  <c:v>0.32</c:v>
                </c:pt>
              </c:numCache>
            </c:numRef>
          </c:val>
        </c:ser>
        <c:gapWidth val="50"/>
        <c:axId val="57100068"/>
        <c:axId val="4103381"/>
      </c:barChart>
      <c:catAx>
        <c:axId val="57100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3381"/>
        <c:crosses val="autoZero"/>
        <c:auto val="1"/>
        <c:lblOffset val="100"/>
        <c:noMultiLvlLbl val="0"/>
      </c:catAx>
      <c:valAx>
        <c:axId val="4103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00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0.75" bottom="1" header="0.5" footer="0.5"/>
  <pageSetup horizontalDpi="300" verticalDpi="300" orientation="landscape"/>
  <headerFooter>
    <oddFooter>&amp;L&amp;"Book Antiqua,Italic"SUNY Fredonia Office of Institutional Research and Planning&amp;RSeptember 19, 2001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5" bottom="0.75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5" right="0.37" top="0.25" bottom="0.21" header="0.17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0.75" bottom="1" header="0.5" footer="0.5"/>
  <pageSetup horizontalDpi="600" verticalDpi="600" orientation="landscape"/>
  <headerFooter>
    <oddFooter>&amp;L&amp;"Book Antiqua,Italic"SUNY Fredonia Office of Institutional Research and Planning&amp;RSeptember 19, 2001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162675"/>
    <xdr:graphicFrame>
      <xdr:nvGraphicFramePr>
        <xdr:cNvPr id="1" name="Shape 1025"/>
        <xdr:cNvGraphicFramePr/>
      </xdr:nvGraphicFramePr>
      <xdr:xfrm>
        <a:off x="0" y="0"/>
        <a:ext cx="86772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619875"/>
    <xdr:graphicFrame>
      <xdr:nvGraphicFramePr>
        <xdr:cNvPr id="1" name="Shape 1025"/>
        <xdr:cNvGraphicFramePr/>
      </xdr:nvGraphicFramePr>
      <xdr:xfrm>
        <a:off x="0" y="0"/>
        <a:ext cx="86772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7343775"/>
    <xdr:graphicFrame>
      <xdr:nvGraphicFramePr>
        <xdr:cNvPr id="1" name="Shape 1025"/>
        <xdr:cNvGraphicFramePr/>
      </xdr:nvGraphicFramePr>
      <xdr:xfrm>
        <a:off x="0" y="0"/>
        <a:ext cx="9248775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162675"/>
    <xdr:graphicFrame>
      <xdr:nvGraphicFramePr>
        <xdr:cNvPr id="1" name="Shape 1025"/>
        <xdr:cNvGraphicFramePr/>
      </xdr:nvGraphicFramePr>
      <xdr:xfrm>
        <a:off x="0" y="0"/>
        <a:ext cx="86772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4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sid%20Folder\Resid_F01_9-0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S Counties"/>
      <sheetName val="Other States"/>
      <sheetName val="Foreign"/>
      <sheetName val="Summary"/>
      <sheetName val="Region-County"/>
      <sheetName val="County-Freq"/>
      <sheetName val="States-Freq"/>
      <sheetName val="Foreign-Freq"/>
      <sheetName val="reg graph-head"/>
      <sheetName val="reg graph-perc"/>
      <sheetName val="Reg data for graphs"/>
      <sheetName val="Cty graph-head"/>
      <sheetName val="Cty graph-perc"/>
      <sheetName val="Cty data for graphs"/>
    </sheetNames>
    <sheetDataSet>
      <sheetData sheetId="10">
        <row r="22">
          <cell r="X22" t="str">
            <v>Mohawk Valley</v>
          </cell>
          <cell r="Z22">
            <v>0.012</v>
          </cell>
        </row>
        <row r="23">
          <cell r="X23" t="str">
            <v>Mid-Hudson</v>
          </cell>
          <cell r="Z23">
            <v>0.018</v>
          </cell>
        </row>
        <row r="24">
          <cell r="X24" t="str">
            <v>Upper-Hudson</v>
          </cell>
          <cell r="Z24">
            <v>0.018</v>
          </cell>
        </row>
        <row r="25">
          <cell r="X25" t="str">
            <v>Southern Tier East </v>
          </cell>
          <cell r="Z25">
            <v>0.021</v>
          </cell>
        </row>
        <row r="26">
          <cell r="X26" t="str">
            <v>Other</v>
          </cell>
          <cell r="Z26">
            <v>0.022000000000000002</v>
          </cell>
        </row>
        <row r="27">
          <cell r="X27" t="str">
            <v>Southern Tier Cent</v>
          </cell>
          <cell r="Z27">
            <v>0.023</v>
          </cell>
        </row>
        <row r="28">
          <cell r="X28" t="str">
            <v>Nassau-Sufflok</v>
          </cell>
          <cell r="Z28">
            <v>0.027</v>
          </cell>
        </row>
        <row r="29">
          <cell r="X29" t="str">
            <v>Central</v>
          </cell>
          <cell r="Z29">
            <v>0.043</v>
          </cell>
        </row>
        <row r="30">
          <cell r="X30" t="str">
            <v>Genesee-Finger L</v>
          </cell>
          <cell r="Z30">
            <v>0.194</v>
          </cell>
        </row>
        <row r="31">
          <cell r="X31" t="str">
            <v>Western</v>
          </cell>
          <cell r="Z31">
            <v>0.302</v>
          </cell>
        </row>
        <row r="32">
          <cell r="X32" t="str">
            <v>Southern Tier West </v>
          </cell>
          <cell r="Z32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C5" sqref="C5:C15"/>
    </sheetView>
  </sheetViews>
  <sheetFormatPr defaultColWidth="9.140625" defaultRowHeight="12.75"/>
  <cols>
    <col min="4" max="4" width="17.57421875" style="0" bestFit="1" customWidth="1"/>
    <col min="5" max="5" width="1.7109375" style="0" customWidth="1"/>
    <col min="6" max="6" width="12.57421875" style="0" bestFit="1" customWidth="1"/>
    <col min="8" max="8" width="17.57421875" style="0" bestFit="1" customWidth="1"/>
    <col min="9" max="9" width="1.7109375" style="0" customWidth="1"/>
    <col min="10" max="10" width="12.57421875" style="0" bestFit="1" customWidth="1"/>
    <col min="11" max="11" width="9.57421875" style="0" bestFit="1" customWidth="1"/>
  </cols>
  <sheetData>
    <row r="1" ht="12.75">
      <c r="A1" t="s">
        <v>23</v>
      </c>
    </row>
    <row r="4" spans="4:10" ht="12.75">
      <c r="D4" s="2" t="s">
        <v>0</v>
      </c>
      <c r="E4" s="2"/>
      <c r="F4" s="2" t="s">
        <v>1</v>
      </c>
      <c r="H4" s="2" t="s">
        <v>0</v>
      </c>
      <c r="I4" s="2"/>
      <c r="J4" s="2" t="s">
        <v>1</v>
      </c>
    </row>
    <row r="5" spans="3:11" ht="12.75">
      <c r="C5" s="11"/>
      <c r="D5" t="s">
        <v>21</v>
      </c>
      <c r="F5">
        <v>17</v>
      </c>
      <c r="H5" t="s">
        <v>21</v>
      </c>
      <c r="J5">
        <v>25</v>
      </c>
      <c r="K5" s="7">
        <f>J5/894</f>
        <v>0.02796420581655481</v>
      </c>
    </row>
    <row r="6" spans="3:11" ht="12.75">
      <c r="C6" s="11"/>
      <c r="D6" s="3" t="s">
        <v>16</v>
      </c>
      <c r="F6">
        <v>22</v>
      </c>
      <c r="H6" t="s">
        <v>13</v>
      </c>
      <c r="J6">
        <v>13</v>
      </c>
      <c r="K6" s="7">
        <f aca="true" t="shared" si="0" ref="K6:K17">J6/894</f>
        <v>0.0145413870246085</v>
      </c>
    </row>
    <row r="7" spans="3:11" ht="12.75">
      <c r="C7" s="11"/>
      <c r="D7" t="s">
        <v>11</v>
      </c>
      <c r="F7">
        <v>22</v>
      </c>
      <c r="H7" t="s">
        <v>17</v>
      </c>
      <c r="J7">
        <v>27</v>
      </c>
      <c r="K7" s="7">
        <f t="shared" si="0"/>
        <v>0.030201342281879196</v>
      </c>
    </row>
    <row r="8" spans="3:11" ht="12.75">
      <c r="C8" s="11"/>
      <c r="D8" t="s">
        <v>17</v>
      </c>
      <c r="F8">
        <v>27</v>
      </c>
      <c r="H8" t="s">
        <v>11</v>
      </c>
      <c r="J8">
        <v>28</v>
      </c>
      <c r="K8" s="7">
        <f t="shared" si="0"/>
        <v>0.03131991051454139</v>
      </c>
    </row>
    <row r="9" spans="3:11" ht="12.75">
      <c r="C9" s="11"/>
      <c r="D9" t="s">
        <v>14</v>
      </c>
      <c r="F9">
        <v>29</v>
      </c>
      <c r="H9" t="s">
        <v>14</v>
      </c>
      <c r="J9">
        <v>26</v>
      </c>
      <c r="K9" s="7">
        <f t="shared" si="0"/>
        <v>0.029082774049217</v>
      </c>
    </row>
    <row r="10" spans="3:11" ht="12.75">
      <c r="C10" s="11"/>
      <c r="D10" t="s">
        <v>13</v>
      </c>
      <c r="F10">
        <v>29</v>
      </c>
      <c r="H10" s="3" t="s">
        <v>16</v>
      </c>
      <c r="J10">
        <v>27</v>
      </c>
      <c r="K10" s="7">
        <f t="shared" si="0"/>
        <v>0.030201342281879196</v>
      </c>
    </row>
    <row r="11" spans="3:11" ht="12.75">
      <c r="C11" s="11"/>
      <c r="D11" t="s">
        <v>19</v>
      </c>
      <c r="F11">
        <v>55</v>
      </c>
      <c r="H11" t="s">
        <v>19</v>
      </c>
      <c r="J11">
        <v>32</v>
      </c>
      <c r="K11" s="7">
        <f t="shared" si="0"/>
        <v>0.035794183445190156</v>
      </c>
    </row>
    <row r="12" spans="3:11" ht="12.75">
      <c r="C12" s="11"/>
      <c r="D12" s="3" t="s">
        <v>15</v>
      </c>
      <c r="F12">
        <v>69</v>
      </c>
      <c r="H12" s="3" t="s">
        <v>15</v>
      </c>
      <c r="J12">
        <v>36</v>
      </c>
      <c r="K12" s="7">
        <f t="shared" si="0"/>
        <v>0.040268456375838924</v>
      </c>
    </row>
    <row r="13" spans="3:11" ht="12.75">
      <c r="C13" s="11"/>
      <c r="D13" t="s">
        <v>12</v>
      </c>
      <c r="F13">
        <v>139</v>
      </c>
      <c r="H13" t="s">
        <v>12</v>
      </c>
      <c r="J13">
        <v>136</v>
      </c>
      <c r="K13" s="7">
        <f>J13/894</f>
        <v>0.15212527964205816</v>
      </c>
    </row>
    <row r="14" spans="3:11" ht="12.75">
      <c r="C14" s="11"/>
      <c r="D14" t="s">
        <v>20</v>
      </c>
      <c r="F14">
        <v>251</v>
      </c>
      <c r="H14" t="s">
        <v>20</v>
      </c>
      <c r="J14">
        <v>214</v>
      </c>
      <c r="K14" s="7">
        <f>J14/894</f>
        <v>0.23937360178970918</v>
      </c>
    </row>
    <row r="15" spans="3:11" ht="12.75">
      <c r="C15" s="11"/>
      <c r="D15" t="s">
        <v>18</v>
      </c>
      <c r="F15">
        <v>341</v>
      </c>
      <c r="H15" t="s">
        <v>18</v>
      </c>
      <c r="J15">
        <v>330</v>
      </c>
      <c r="K15" s="7">
        <f>J15/894</f>
        <v>0.3691275167785235</v>
      </c>
    </row>
    <row r="16" spans="6:11" ht="12.75">
      <c r="F16">
        <f>SUM(F5:F15)</f>
        <v>1001</v>
      </c>
      <c r="K16" s="7"/>
    </row>
    <row r="17" spans="10:11" ht="12.75">
      <c r="J17">
        <f>SUM(J5:J16)</f>
        <v>894</v>
      </c>
      <c r="K17" s="7">
        <f t="shared" si="0"/>
        <v>1</v>
      </c>
    </row>
    <row r="18" ht="12.75">
      <c r="K18" s="7"/>
    </row>
    <row r="19" spans="4:11" ht="12.75">
      <c r="D19" s="2" t="s">
        <v>0</v>
      </c>
      <c r="E19" s="2"/>
      <c r="F19" s="2" t="s">
        <v>2</v>
      </c>
      <c r="K19" s="7"/>
    </row>
    <row r="20" spans="4:11" ht="12.75">
      <c r="D20" t="s">
        <v>21</v>
      </c>
      <c r="F20" s="8">
        <v>0.03</v>
      </c>
      <c r="K20" s="7"/>
    </row>
    <row r="21" spans="4:11" ht="12.75">
      <c r="D21" t="s">
        <v>13</v>
      </c>
      <c r="F21" s="8">
        <v>0.01</v>
      </c>
      <c r="K21" s="7"/>
    </row>
    <row r="22" spans="4:11" ht="12.75">
      <c r="D22" t="s">
        <v>17</v>
      </c>
      <c r="F22" s="8">
        <v>0.03</v>
      </c>
      <c r="K22" s="7"/>
    </row>
    <row r="23" spans="4:11" ht="12.75">
      <c r="D23" t="s">
        <v>11</v>
      </c>
      <c r="F23" s="8">
        <v>0.03</v>
      </c>
      <c r="J23" s="3"/>
      <c r="K23" s="7"/>
    </row>
    <row r="24" spans="4:11" ht="12.75">
      <c r="D24" t="s">
        <v>14</v>
      </c>
      <c r="F24" s="8">
        <v>0.03</v>
      </c>
      <c r="K24" s="7"/>
    </row>
    <row r="25" spans="4:10" ht="12.75">
      <c r="D25" s="3" t="s">
        <v>16</v>
      </c>
      <c r="F25" s="8">
        <v>0.03</v>
      </c>
      <c r="J25" s="3"/>
    </row>
    <row r="26" spans="4:6" ht="12.75">
      <c r="D26" t="s">
        <v>19</v>
      </c>
      <c r="F26" s="8">
        <v>0.04</v>
      </c>
    </row>
    <row r="27" spans="4:6" ht="12.75">
      <c r="D27" s="3" t="s">
        <v>15</v>
      </c>
      <c r="F27" s="8">
        <v>0.04</v>
      </c>
    </row>
    <row r="28" spans="4:6" ht="12.75">
      <c r="D28" t="s">
        <v>12</v>
      </c>
      <c r="F28" s="8">
        <v>0.15</v>
      </c>
    </row>
    <row r="29" spans="4:6" ht="12.75">
      <c r="D29" t="s">
        <v>20</v>
      </c>
      <c r="F29" s="8">
        <v>0.24</v>
      </c>
    </row>
    <row r="30" spans="4:6" ht="12.75">
      <c r="D30" t="s">
        <v>18</v>
      </c>
      <c r="F30" s="8">
        <v>0.37</v>
      </c>
    </row>
    <row r="32" ht="12.75">
      <c r="F32" s="6">
        <f>SUM(F20:F31)</f>
        <v>1</v>
      </c>
    </row>
    <row r="35" ht="12.75">
      <c r="D35" t="s">
        <v>22</v>
      </c>
    </row>
    <row r="43" ht="12.75">
      <c r="J43" s="3"/>
    </row>
    <row r="49" ht="12.75">
      <c r="J49" s="3"/>
    </row>
    <row r="61" ht="12.75">
      <c r="J6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3"/>
  <sheetViews>
    <sheetView workbookViewId="0" topLeftCell="A1">
      <selection activeCell="C6" sqref="C6"/>
    </sheetView>
  </sheetViews>
  <sheetFormatPr defaultColWidth="9.140625" defaultRowHeight="12.75"/>
  <cols>
    <col min="3" max="3" width="15.28125" style="0" customWidth="1"/>
    <col min="4" max="4" width="1.7109375" style="0" customWidth="1"/>
  </cols>
  <sheetData>
    <row r="2" ht="18">
      <c r="C2" s="10" t="s">
        <v>23</v>
      </c>
    </row>
    <row r="3" ht="18">
      <c r="C3" s="10" t="s">
        <v>27</v>
      </c>
    </row>
    <row r="4" spans="3:7" ht="12.75">
      <c r="C4" s="3"/>
      <c r="D4" s="3"/>
      <c r="E4" s="3"/>
      <c r="F4" s="3"/>
      <c r="G4" s="3"/>
    </row>
    <row r="5" spans="3:7" ht="12.75">
      <c r="C5" s="3"/>
      <c r="D5" s="3"/>
      <c r="E5" s="3"/>
      <c r="F5" s="3"/>
      <c r="G5" s="3"/>
    </row>
    <row r="6" spans="2:15" ht="12.75">
      <c r="B6">
        <v>11</v>
      </c>
      <c r="C6" t="s">
        <v>25</v>
      </c>
      <c r="E6" s="1">
        <v>252</v>
      </c>
      <c r="G6" s="4"/>
      <c r="O6" s="1"/>
    </row>
    <row r="7" spans="2:15" ht="12.75">
      <c r="B7">
        <v>10</v>
      </c>
      <c r="C7" t="s">
        <v>9</v>
      </c>
      <c r="E7" s="1">
        <v>18</v>
      </c>
      <c r="G7" s="4"/>
      <c r="O7" s="1"/>
    </row>
    <row r="8" spans="2:15" ht="12.75">
      <c r="B8">
        <v>9</v>
      </c>
      <c r="C8" t="s">
        <v>28</v>
      </c>
      <c r="E8" s="1">
        <v>20</v>
      </c>
      <c r="G8" s="4"/>
      <c r="J8" s="1"/>
      <c r="O8" s="1"/>
    </row>
    <row r="9" spans="2:15" ht="12.75">
      <c r="B9">
        <v>8</v>
      </c>
      <c r="C9" t="s">
        <v>26</v>
      </c>
      <c r="E9" s="1">
        <v>23</v>
      </c>
      <c r="G9" s="4"/>
      <c r="J9" s="1"/>
      <c r="O9" s="1"/>
    </row>
    <row r="10" spans="2:15" ht="12.75">
      <c r="B10">
        <v>7</v>
      </c>
      <c r="C10" t="s">
        <v>3</v>
      </c>
      <c r="E10" s="1">
        <v>34</v>
      </c>
      <c r="G10" s="4"/>
      <c r="O10" s="1"/>
    </row>
    <row r="11" spans="2:15" ht="12.75">
      <c r="B11">
        <v>6</v>
      </c>
      <c r="C11" t="s">
        <v>8</v>
      </c>
      <c r="E11" s="1">
        <v>39</v>
      </c>
      <c r="G11" s="4"/>
      <c r="O11" s="1"/>
    </row>
    <row r="12" spans="2:15" ht="12.75">
      <c r="B12">
        <v>5</v>
      </c>
      <c r="C12" t="s">
        <v>7</v>
      </c>
      <c r="E12" s="1">
        <v>41</v>
      </c>
      <c r="G12" s="4"/>
      <c r="J12" s="1"/>
      <c r="O12" s="1"/>
    </row>
    <row r="13" spans="2:15" ht="12.75">
      <c r="B13">
        <v>4</v>
      </c>
      <c r="C13" t="s">
        <v>10</v>
      </c>
      <c r="E13" s="1">
        <v>58</v>
      </c>
      <c r="G13" s="4"/>
      <c r="O13" s="1"/>
    </row>
    <row r="14" spans="2:15" ht="12.75">
      <c r="B14">
        <v>3</v>
      </c>
      <c r="C14" t="s">
        <v>4</v>
      </c>
      <c r="E14" s="1">
        <v>75</v>
      </c>
      <c r="G14" s="4"/>
      <c r="O14" s="1"/>
    </row>
    <row r="15" spans="2:15" ht="12.75">
      <c r="B15">
        <v>2</v>
      </c>
      <c r="C15" t="s">
        <v>6</v>
      </c>
      <c r="E15" s="1">
        <v>153</v>
      </c>
      <c r="G15" s="4"/>
      <c r="O15" s="1"/>
    </row>
    <row r="16" spans="2:15" ht="12.75">
      <c r="B16">
        <v>1</v>
      </c>
      <c r="C16" t="s">
        <v>5</v>
      </c>
      <c r="E16" s="1">
        <v>262</v>
      </c>
      <c r="G16" s="4"/>
      <c r="O16" s="1"/>
    </row>
    <row r="17" ht="12.75">
      <c r="G17" s="9"/>
    </row>
    <row r="18" spans="3:7" ht="12.75">
      <c r="C18" s="5"/>
      <c r="E18">
        <f>SUM(E6:E17)</f>
        <v>975</v>
      </c>
      <c r="G18" s="4"/>
    </row>
    <row r="23" spans="3:5" ht="12.75">
      <c r="C23" t="s">
        <v>24</v>
      </c>
      <c r="E23" s="1" t="s">
        <v>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2006-10-27T17:39:42Z</cp:lastPrinted>
  <dcterms:created xsi:type="dcterms:W3CDTF">2001-09-07T12:08:42Z</dcterms:created>
  <dcterms:modified xsi:type="dcterms:W3CDTF">2006-12-06T21:39:27Z</dcterms:modified>
  <cp:category/>
  <cp:version/>
  <cp:contentType/>
  <cp:contentStatus/>
</cp:coreProperties>
</file>