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435" activeTab="0"/>
  </bookViews>
  <sheets>
    <sheet name="A-2" sheetId="1" r:id="rId1"/>
  </sheets>
  <definedNames>
    <definedName name="_Regression_Int" localSheetId="0" hidden="1">1</definedName>
    <definedName name="_xlnm.Print_Area" localSheetId="0">'A-2'!$C$3:$O$61</definedName>
    <definedName name="Print_Area_MI">'A-2'!$D$3:$N$55</definedName>
  </definedNames>
  <calcPr fullCalcOnLoad="1"/>
</workbook>
</file>

<file path=xl/sharedStrings.xml><?xml version="1.0" encoding="utf-8"?>
<sst xmlns="http://schemas.openxmlformats.org/spreadsheetml/2006/main" count="18" uniqueCount="11">
  <si>
    <t xml:space="preserve">    FALL</t>
  </si>
  <si>
    <t xml:space="preserve">         N</t>
  </si>
  <si>
    <t xml:space="preserve">         %</t>
  </si>
  <si>
    <t>OFFICE  OF  INSTITUTIONAL  RESEARCH  AND  PLANNING</t>
  </si>
  <si>
    <t>Graduate</t>
  </si>
  <si>
    <t>Undergraduate</t>
  </si>
  <si>
    <t xml:space="preserve"> MALE</t>
  </si>
  <si>
    <t>FEMALE</t>
  </si>
  <si>
    <t>MALE</t>
  </si>
  <si>
    <t>ENROLLMENT TRENDS BY GENDER</t>
  </si>
  <si>
    <t>SUNY at Fredonia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</si>
</sst>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</numFmts>
  <fonts count="41">
    <font>
      <sz val="10"/>
      <name val="Helv"/>
      <family val="0"/>
    </font>
    <font>
      <sz val="12"/>
      <color indexed="8"/>
      <name val="Times New Roman"/>
      <family val="2"/>
    </font>
    <font>
      <b/>
      <sz val="10"/>
      <name val="Helv"/>
      <family val="0"/>
    </font>
    <font>
      <b/>
      <sz val="14"/>
      <name val="Times New Roman"/>
      <family val="0"/>
    </font>
    <font>
      <u val="double"/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gray125">
        <fgColor indexed="8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ck"/>
      <top style="medium"/>
      <bottom style="medium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2" fillId="0" borderId="10" xfId="0" applyFont="1" applyBorder="1" applyAlignment="1" applyProtection="1">
      <alignment/>
      <protection/>
    </xf>
    <xf numFmtId="164" fontId="2" fillId="0" borderId="10" xfId="0" applyFont="1" applyBorder="1" applyAlignment="1">
      <alignment/>
    </xf>
    <xf numFmtId="164" fontId="2" fillId="0" borderId="12" xfId="0" applyFont="1" applyBorder="1" applyAlignment="1" applyProtection="1">
      <alignment/>
      <protection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Alignment="1">
      <alignment/>
    </xf>
    <xf numFmtId="164" fontId="6" fillId="0" borderId="11" xfId="0" applyFont="1" applyBorder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4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Fill="1" applyBorder="1" applyAlignment="1">
      <alignment/>
    </xf>
    <xf numFmtId="164" fontId="5" fillId="0" borderId="11" xfId="0" applyFont="1" applyBorder="1" applyAlignment="1" applyProtection="1">
      <alignment horizontal="left"/>
      <protection/>
    </xf>
    <xf numFmtId="164" fontId="7" fillId="0" borderId="13" xfId="0" applyFont="1" applyBorder="1" applyAlignment="1" applyProtection="1">
      <alignment horizontal="center"/>
      <protection/>
    </xf>
    <xf numFmtId="164" fontId="7" fillId="0" borderId="13" xfId="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center"/>
      <protection/>
    </xf>
    <xf numFmtId="164" fontId="6" fillId="0" borderId="11" xfId="0" applyFont="1" applyBorder="1" applyAlignment="1" applyProtection="1">
      <alignment/>
      <protection/>
    </xf>
    <xf numFmtId="164" fontId="6" fillId="0" borderId="11" xfId="0" applyFont="1" applyFill="1" applyBorder="1" applyAlignment="1" applyProtection="1">
      <alignment/>
      <protection/>
    </xf>
    <xf numFmtId="164" fontId="0" fillId="0" borderId="0" xfId="0" applyAlignment="1" applyProtection="1">
      <alignment/>
      <protection/>
    </xf>
    <xf numFmtId="165" fontId="2" fillId="33" borderId="14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4" fontId="0" fillId="0" borderId="0" xfId="0" applyBorder="1" applyAlignment="1" applyProtection="1">
      <alignment/>
      <protection/>
    </xf>
    <xf numFmtId="164" fontId="0" fillId="0" borderId="11" xfId="0" applyBorder="1" applyAlignment="1" applyProtection="1">
      <alignment/>
      <protection/>
    </xf>
    <xf numFmtId="165" fontId="2" fillId="0" borderId="11" xfId="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5" fontId="2" fillId="34" borderId="14" xfId="0" applyNumberFormat="1" applyFont="1" applyFill="1" applyBorder="1" applyAlignment="1" applyProtection="1">
      <alignment/>
      <protection/>
    </xf>
    <xf numFmtId="164" fontId="2" fillId="34" borderId="14" xfId="0" applyFont="1" applyFill="1" applyBorder="1" applyAlignment="1">
      <alignment/>
    </xf>
    <xf numFmtId="165" fontId="2" fillId="34" borderId="15" xfId="0" applyNumberFormat="1" applyFont="1" applyFill="1" applyBorder="1" applyAlignment="1" applyProtection="1">
      <alignment/>
      <protection/>
    </xf>
    <xf numFmtId="164" fontId="2" fillId="0" borderId="16" xfId="0" applyFont="1" applyBorder="1" applyAlignment="1" applyProtection="1">
      <alignment/>
      <protection/>
    </xf>
    <xf numFmtId="165" fontId="2" fillId="34" borderId="16" xfId="0" applyNumberFormat="1" applyFont="1" applyFill="1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5" fontId="2" fillId="0" borderId="16" xfId="0" applyNumberFormat="1" applyFont="1" applyFill="1" applyBorder="1" applyAlignment="1" applyProtection="1">
      <alignment/>
      <protection/>
    </xf>
    <xf numFmtId="165" fontId="2" fillId="34" borderId="17" xfId="0" applyNumberFormat="1" applyFont="1" applyFill="1" applyBorder="1" applyAlignment="1" applyProtection="1">
      <alignment/>
      <protection/>
    </xf>
    <xf numFmtId="164" fontId="3" fillId="0" borderId="0" xfId="0" applyFont="1" applyBorder="1" applyAlignment="1" applyProtection="1">
      <alignment horizontal="center"/>
      <protection/>
    </xf>
    <xf numFmtId="164" fontId="7" fillId="0" borderId="18" xfId="0" applyFont="1" applyBorder="1" applyAlignment="1" applyProtection="1">
      <alignment horizontal="center"/>
      <protection/>
    </xf>
    <xf numFmtId="164" fontId="7" fillId="0" borderId="19" xfId="0" applyFont="1" applyBorder="1" applyAlignment="1" applyProtection="1">
      <alignment horizontal="center"/>
      <protection/>
    </xf>
    <xf numFmtId="164" fontId="7" fillId="0" borderId="20" xfId="0" applyFont="1" applyBorder="1" applyAlignment="1" applyProtection="1">
      <alignment horizontal="center"/>
      <protection/>
    </xf>
    <xf numFmtId="164" fontId="7" fillId="0" borderId="18" xfId="0" applyFont="1" applyFill="1" applyBorder="1" applyAlignment="1" applyProtection="1">
      <alignment horizontal="center"/>
      <protection/>
    </xf>
    <xf numFmtId="164" fontId="7" fillId="0" borderId="19" xfId="0" applyFont="1" applyFill="1" applyBorder="1" applyAlignment="1" applyProtection="1">
      <alignment horizontal="center"/>
      <protection/>
    </xf>
    <xf numFmtId="164" fontId="7" fillId="0" borderId="21" xfId="0" applyFont="1" applyFill="1" applyBorder="1" applyAlignment="1" applyProtection="1">
      <alignment horizontal="center"/>
      <protection/>
    </xf>
    <xf numFmtId="164" fontId="6" fillId="0" borderId="1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D3:T74"/>
  <sheetViews>
    <sheetView showGridLines="0" tabSelected="1" zoomScalePageLayoutView="0" workbookViewId="0" topLeftCell="A1">
      <selection activeCell="A1" sqref="A1"/>
    </sheetView>
  </sheetViews>
  <sheetFormatPr defaultColWidth="8.7109375" defaultRowHeight="12.75"/>
  <cols>
    <col min="1" max="2" width="8.7109375" style="0" customWidth="1"/>
    <col min="3" max="3" width="2.140625" style="0" customWidth="1"/>
    <col min="4" max="4" width="7.7109375" style="0" customWidth="1"/>
    <col min="5" max="5" width="2.140625" style="0" customWidth="1"/>
    <col min="6" max="6" width="7.140625" style="0" customWidth="1"/>
    <col min="7" max="9" width="8.7109375" style="0" customWidth="1"/>
    <col min="10" max="10" width="4.28125" style="0" customWidth="1"/>
    <col min="11" max="11" width="6.28125" style="0" customWidth="1"/>
    <col min="12" max="14" width="8.7109375" style="0" customWidth="1"/>
    <col min="15" max="15" width="1.7109375" style="0" customWidth="1"/>
  </cols>
  <sheetData>
    <row r="3" spans="4:5" ht="12.75">
      <c r="D3" s="8" t="s">
        <v>3</v>
      </c>
      <c r="E3" s="7"/>
    </row>
    <row r="4" spans="4:5" ht="12.75">
      <c r="D4" s="8" t="s">
        <v>10</v>
      </c>
      <c r="E4" s="7"/>
    </row>
    <row r="5" spans="4:5" ht="12.75">
      <c r="D5" s="8"/>
      <c r="E5" s="7"/>
    </row>
    <row r="7" spans="4:14" ht="12.75"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4:14" ht="18.75">
      <c r="D8" s="42" t="s">
        <v>9</v>
      </c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4:14" ht="12.7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4:14" ht="13.5" thickBot="1"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4:20" ht="16.5" thickBot="1">
      <c r="D11" s="16"/>
      <c r="E11" s="16"/>
      <c r="F11" s="43" t="s">
        <v>5</v>
      </c>
      <c r="G11" s="44"/>
      <c r="H11" s="44"/>
      <c r="I11" s="45"/>
      <c r="J11" s="17"/>
      <c r="K11" s="46" t="s">
        <v>4</v>
      </c>
      <c r="L11" s="47"/>
      <c r="M11" s="47"/>
      <c r="N11" s="48"/>
      <c r="O11" s="10"/>
      <c r="P11" s="11"/>
      <c r="Q11" s="11"/>
      <c r="R11" s="11"/>
      <c r="S11" s="11"/>
      <c r="T11" s="11"/>
    </row>
    <row r="12" spans="4:20" ht="16.5" thickBot="1">
      <c r="D12" s="16"/>
      <c r="E12" s="16"/>
      <c r="F12" s="19"/>
      <c r="G12" s="19"/>
      <c r="H12" s="19"/>
      <c r="I12" s="19"/>
      <c r="J12" s="17"/>
      <c r="K12" s="20"/>
      <c r="L12" s="20"/>
      <c r="M12" s="20"/>
      <c r="N12" s="20"/>
      <c r="O12" s="10"/>
      <c r="P12" s="11"/>
      <c r="Q12" s="11"/>
      <c r="R12" s="11"/>
      <c r="S12" s="11"/>
      <c r="T12" s="11"/>
    </row>
    <row r="13" spans="4:20" ht="12.75">
      <c r="D13" s="16"/>
      <c r="E13" s="16"/>
      <c r="F13" s="49" t="s">
        <v>6</v>
      </c>
      <c r="G13" s="49"/>
      <c r="H13" s="49" t="s">
        <v>7</v>
      </c>
      <c r="I13" s="49"/>
      <c r="J13" s="17"/>
      <c r="K13" s="49" t="s">
        <v>8</v>
      </c>
      <c r="L13" s="49"/>
      <c r="M13" s="49" t="s">
        <v>7</v>
      </c>
      <c r="N13" s="49"/>
      <c r="O13" s="11"/>
      <c r="P13" s="11"/>
      <c r="Q13" s="11"/>
      <c r="R13" s="11"/>
      <c r="S13" s="11"/>
      <c r="T13" s="11"/>
    </row>
    <row r="14" spans="4:20" ht="4.5" customHeight="1">
      <c r="D14" s="16"/>
      <c r="E14" s="16"/>
      <c r="F14" s="21"/>
      <c r="G14" s="21"/>
      <c r="H14" s="21"/>
      <c r="I14" s="21"/>
      <c r="J14" s="17"/>
      <c r="K14" s="21"/>
      <c r="L14" s="21"/>
      <c r="M14" s="21"/>
      <c r="N14" s="21"/>
      <c r="O14" s="11"/>
      <c r="P14" s="11"/>
      <c r="Q14" s="11"/>
      <c r="R14" s="11"/>
      <c r="S14" s="11"/>
      <c r="T14" s="11"/>
    </row>
    <row r="15" spans="4:20" ht="12.75">
      <c r="D15" s="18" t="s">
        <v>0</v>
      </c>
      <c r="E15" s="12"/>
      <c r="F15" s="22" t="s">
        <v>1</v>
      </c>
      <c r="G15" s="22" t="s">
        <v>2</v>
      </c>
      <c r="H15" s="22" t="s">
        <v>1</v>
      </c>
      <c r="I15" s="22" t="s">
        <v>2</v>
      </c>
      <c r="J15" s="23"/>
      <c r="K15" s="22" t="s">
        <v>1</v>
      </c>
      <c r="L15" s="22" t="s">
        <v>2</v>
      </c>
      <c r="M15" s="22" t="s">
        <v>1</v>
      </c>
      <c r="N15" s="22" t="s">
        <v>2</v>
      </c>
      <c r="O15" s="11"/>
      <c r="P15" s="11"/>
      <c r="Q15" s="11"/>
      <c r="R15" s="11"/>
      <c r="S15" s="11"/>
      <c r="T15" s="11"/>
    </row>
    <row r="16" spans="4:14" ht="12.75" hidden="1">
      <c r="D16" s="4">
        <v>1971</v>
      </c>
      <c r="E16" s="1"/>
      <c r="F16" s="24">
        <v>1920</v>
      </c>
      <c r="G16" s="25">
        <f>F16/(F16+H16)*100</f>
        <v>43.360433604336045</v>
      </c>
      <c r="H16" s="24">
        <v>2508</v>
      </c>
      <c r="I16" s="25">
        <f>H16/(F16+H16)*100</f>
        <v>56.639566395663955</v>
      </c>
      <c r="J16" s="26"/>
      <c r="K16" s="24">
        <v>275</v>
      </c>
      <c r="L16" s="25">
        <f>K16/(K16+M16)*100</f>
        <v>39.229671897289585</v>
      </c>
      <c r="M16" s="24">
        <v>426</v>
      </c>
      <c r="N16" s="25">
        <f>M16/(K16+M16)*100</f>
        <v>60.770328102710415</v>
      </c>
    </row>
    <row r="17" spans="4:14" ht="12.75" hidden="1">
      <c r="D17" s="4">
        <v>1972</v>
      </c>
      <c r="E17" s="1"/>
      <c r="F17" s="24">
        <v>2012</v>
      </c>
      <c r="G17" s="25">
        <f>F17/(F17+H17)*100</f>
        <v>42.9272455728611</v>
      </c>
      <c r="H17" s="24">
        <v>2675</v>
      </c>
      <c r="I17" s="25">
        <f>H17/(F17+H17)*100</f>
        <v>57.0727544271389</v>
      </c>
      <c r="J17" s="26"/>
      <c r="K17" s="24">
        <v>244</v>
      </c>
      <c r="L17" s="25">
        <f>K17/(K17+M17)*100</f>
        <v>37.712519319938174</v>
      </c>
      <c r="M17" s="24">
        <v>403</v>
      </c>
      <c r="N17" s="25">
        <f>M17/(K17+M17)*100</f>
        <v>62.287480680061826</v>
      </c>
    </row>
    <row r="18" spans="4:14" ht="12.75" hidden="1">
      <c r="D18" s="4">
        <v>1973</v>
      </c>
      <c r="E18" s="1"/>
      <c r="F18" s="24">
        <v>2052</v>
      </c>
      <c r="G18" s="25">
        <f>F18/(F18+H18)*100</f>
        <v>45.33804684047724</v>
      </c>
      <c r="H18" s="24">
        <v>2474</v>
      </c>
      <c r="I18" s="25">
        <f>H18/(F18+H18)*100</f>
        <v>54.66195315952276</v>
      </c>
      <c r="J18" s="26"/>
      <c r="K18" s="24">
        <v>257</v>
      </c>
      <c r="L18" s="25">
        <f>K18/(K18+M18)*100</f>
        <v>36.40226628895184</v>
      </c>
      <c r="M18" s="24">
        <v>449</v>
      </c>
      <c r="N18" s="25">
        <f>M18/(K18+M18)*100</f>
        <v>63.59773371104816</v>
      </c>
    </row>
    <row r="19" spans="4:14" ht="12.75" hidden="1">
      <c r="D19" s="4">
        <v>1974</v>
      </c>
      <c r="E19" s="1"/>
      <c r="F19" s="24">
        <v>2028</v>
      </c>
      <c r="G19" s="25">
        <f>F19/(F19+H19)*100</f>
        <v>47.09707385044125</v>
      </c>
      <c r="H19" s="24">
        <v>2278</v>
      </c>
      <c r="I19" s="25">
        <f>H19/(F19+H19)*100</f>
        <v>52.90292614955876</v>
      </c>
      <c r="J19" s="26"/>
      <c r="K19" s="24">
        <v>271</v>
      </c>
      <c r="L19" s="25">
        <f>K19/(K19+M19)*100</f>
        <v>38.38526912181303</v>
      </c>
      <c r="M19" s="24">
        <v>435</v>
      </c>
      <c r="N19" s="25">
        <f>M19/(K19+M19)*100</f>
        <v>61.614730878186975</v>
      </c>
    </row>
    <row r="20" spans="4:14" ht="12.75" hidden="1">
      <c r="D20" s="4">
        <v>1975</v>
      </c>
      <c r="E20" s="1"/>
      <c r="F20" s="24">
        <v>2102</v>
      </c>
      <c r="G20" s="25">
        <f>F20/(F20+H20)*100</f>
        <v>48.321839080459775</v>
      </c>
      <c r="H20" s="24">
        <v>2248</v>
      </c>
      <c r="I20" s="25">
        <f>H20/(F20+H20)*100</f>
        <v>51.678160919540225</v>
      </c>
      <c r="J20" s="26"/>
      <c r="K20" s="24">
        <v>293</v>
      </c>
      <c r="L20" s="25">
        <f>K20/(K20+M20)*100</f>
        <v>33.182332955832386</v>
      </c>
      <c r="M20" s="24">
        <v>590</v>
      </c>
      <c r="N20" s="25">
        <f>M20/(K20+M20)*100</f>
        <v>66.8176670441676</v>
      </c>
    </row>
    <row r="21" spans="4:14" ht="9.75" customHeight="1" hidden="1">
      <c r="D21" s="5"/>
      <c r="E21" s="1"/>
      <c r="F21" s="27"/>
      <c r="G21" s="25"/>
      <c r="H21" s="27"/>
      <c r="I21" s="25"/>
      <c r="J21" s="26"/>
      <c r="K21" s="27"/>
      <c r="L21" s="25"/>
      <c r="M21" s="27"/>
      <c r="N21" s="25"/>
    </row>
    <row r="22" spans="4:14" ht="12.75">
      <c r="D22" s="4">
        <v>1976</v>
      </c>
      <c r="E22" s="1"/>
      <c r="F22" s="24">
        <v>2230</v>
      </c>
      <c r="G22" s="34">
        <f>F22/(F22+H22)*100</f>
        <v>49.51154529307282</v>
      </c>
      <c r="H22" s="24">
        <v>2274</v>
      </c>
      <c r="I22" s="34">
        <f>H22/(F22+H22)*100</f>
        <v>50.48845470692718</v>
      </c>
      <c r="J22" s="26"/>
      <c r="K22" s="24">
        <v>233</v>
      </c>
      <c r="L22" s="34">
        <f>K22/(K22+M22)*100</f>
        <v>33.33333333333333</v>
      </c>
      <c r="M22" s="24">
        <v>466</v>
      </c>
      <c r="N22" s="34">
        <f>M22/(K22+M22)*100</f>
        <v>66.66666666666666</v>
      </c>
    </row>
    <row r="23" spans="4:14" ht="12.75">
      <c r="D23" s="4">
        <v>1977</v>
      </c>
      <c r="E23" s="1"/>
      <c r="F23" s="24">
        <v>2177</v>
      </c>
      <c r="G23" s="34">
        <f>F23/(F23+H23)*100</f>
        <v>49.6918511755307</v>
      </c>
      <c r="H23" s="24">
        <v>2204</v>
      </c>
      <c r="I23" s="34">
        <f>H23/(F23+H23)*100</f>
        <v>50.3081488244693</v>
      </c>
      <c r="J23" s="26"/>
      <c r="K23" s="24">
        <v>181</v>
      </c>
      <c r="L23" s="34">
        <f>K23/(K23+M23)*100</f>
        <v>30.369127516778523</v>
      </c>
      <c r="M23" s="24">
        <v>415</v>
      </c>
      <c r="N23" s="34">
        <f>M23/(K23+M23)*100</f>
        <v>69.63087248322147</v>
      </c>
    </row>
    <row r="24" spans="4:14" ht="12.75">
      <c r="D24" s="4">
        <v>1978</v>
      </c>
      <c r="E24" s="1"/>
      <c r="F24" s="24">
        <v>2236</v>
      </c>
      <c r="G24" s="34">
        <f>F24/(F24+H24)*100</f>
        <v>49.21857803213736</v>
      </c>
      <c r="H24" s="24">
        <v>2307</v>
      </c>
      <c r="I24" s="34">
        <f>H24/(F24+H24)*100</f>
        <v>50.78142196786265</v>
      </c>
      <c r="J24" s="26"/>
      <c r="K24" s="24">
        <v>183</v>
      </c>
      <c r="L24" s="34">
        <f>K24/(K24+M24)*100</f>
        <v>33.45521023765997</v>
      </c>
      <c r="M24" s="24">
        <v>364</v>
      </c>
      <c r="N24" s="34">
        <f>M24/(K24+M24)*100</f>
        <v>66.54478976234005</v>
      </c>
    </row>
    <row r="25" spans="4:14" ht="12.75">
      <c r="D25" s="4">
        <v>1979</v>
      </c>
      <c r="E25" s="1"/>
      <c r="F25" s="24">
        <v>2350</v>
      </c>
      <c r="G25" s="34">
        <f>F25/(F25+H25)*100</f>
        <v>49.20435510887772</v>
      </c>
      <c r="H25" s="24">
        <v>2426</v>
      </c>
      <c r="I25" s="34">
        <f>H25/(F25+H25)*100</f>
        <v>50.79564489112228</v>
      </c>
      <c r="J25" s="26"/>
      <c r="K25" s="24">
        <v>182</v>
      </c>
      <c r="L25" s="34">
        <f>K25/(K25+M25)*100</f>
        <v>37.4485596707819</v>
      </c>
      <c r="M25" s="24">
        <v>304</v>
      </c>
      <c r="N25" s="34">
        <f>M25/(K25+M25)*100</f>
        <v>62.55144032921811</v>
      </c>
    </row>
    <row r="26" spans="4:14" ht="12.75">
      <c r="D26" s="4">
        <v>1980</v>
      </c>
      <c r="E26" s="1"/>
      <c r="F26" s="24">
        <v>2402</v>
      </c>
      <c r="G26" s="34">
        <f>F26/(F26+H26)*100</f>
        <v>50.18804847471793</v>
      </c>
      <c r="H26" s="24">
        <v>2384</v>
      </c>
      <c r="I26" s="34">
        <f>H26/(F26+H26)*100</f>
        <v>49.81195152528207</v>
      </c>
      <c r="J26" s="26"/>
      <c r="K26" s="24">
        <v>131</v>
      </c>
      <c r="L26" s="34">
        <f>K26/(K26+M26)*100</f>
        <v>31.04265402843602</v>
      </c>
      <c r="M26" s="24">
        <v>291</v>
      </c>
      <c r="N26" s="34">
        <f>M26/(K26+M26)*100</f>
        <v>68.95734597156398</v>
      </c>
    </row>
    <row r="27" spans="4:14" ht="9.75" customHeight="1">
      <c r="D27" s="5"/>
      <c r="E27" s="1"/>
      <c r="F27" s="27"/>
      <c r="G27" s="34"/>
      <c r="H27" s="27"/>
      <c r="I27" s="34"/>
      <c r="J27" s="26"/>
      <c r="K27" s="27"/>
      <c r="L27" s="34"/>
      <c r="M27" s="27"/>
      <c r="N27" s="34"/>
    </row>
    <row r="28" spans="4:14" ht="12.75">
      <c r="D28" s="4">
        <v>1981</v>
      </c>
      <c r="E28" s="1"/>
      <c r="F28" s="24">
        <v>2400</v>
      </c>
      <c r="G28" s="34">
        <f>F28/(F28+H28)*100</f>
        <v>49.382716049382715</v>
      </c>
      <c r="H28" s="24">
        <v>2460</v>
      </c>
      <c r="I28" s="34">
        <f>H28/(F28+H28)*100</f>
        <v>50.617283950617285</v>
      </c>
      <c r="J28" s="26"/>
      <c r="K28" s="24">
        <v>120</v>
      </c>
      <c r="L28" s="34">
        <f>K28/(K28+M28)*100</f>
        <v>34.090909090909086</v>
      </c>
      <c r="M28" s="24">
        <v>232</v>
      </c>
      <c r="N28" s="34">
        <f>M28/(K28+M28)*100</f>
        <v>65.9090909090909</v>
      </c>
    </row>
    <row r="29" spans="4:14" ht="12.75">
      <c r="D29" s="4">
        <v>1982</v>
      </c>
      <c r="E29" s="1"/>
      <c r="F29" s="24">
        <v>2379</v>
      </c>
      <c r="G29" s="34">
        <f>F29/(F29+H29)*100</f>
        <v>48.55102040816327</v>
      </c>
      <c r="H29" s="24">
        <v>2521</v>
      </c>
      <c r="I29" s="34">
        <f>H29/(F29+H29)*100</f>
        <v>51.44897959183673</v>
      </c>
      <c r="J29" s="26"/>
      <c r="K29" s="24">
        <v>112</v>
      </c>
      <c r="L29" s="34">
        <f>K29/(K29+M29)*100</f>
        <v>38.35616438356164</v>
      </c>
      <c r="M29" s="24">
        <v>180</v>
      </c>
      <c r="N29" s="34">
        <f>M29/(K29+M29)*100</f>
        <v>61.64383561643836</v>
      </c>
    </row>
    <row r="30" spans="4:14" ht="12.75">
      <c r="D30" s="4">
        <v>1983</v>
      </c>
      <c r="E30" s="1"/>
      <c r="F30" s="24">
        <v>2358</v>
      </c>
      <c r="G30" s="34">
        <f>F30/(F30+H30)*100</f>
        <v>48.15192975290994</v>
      </c>
      <c r="H30" s="24">
        <v>2539</v>
      </c>
      <c r="I30" s="34">
        <f>H30/(F30+H30)*100</f>
        <v>51.84807024709005</v>
      </c>
      <c r="J30" s="26"/>
      <c r="K30" s="24">
        <v>108</v>
      </c>
      <c r="L30" s="34">
        <f>K30/(K30+M30)*100</f>
        <v>40.909090909090914</v>
      </c>
      <c r="M30" s="24">
        <v>156</v>
      </c>
      <c r="N30" s="34">
        <f>M30/(K30+M30)*100</f>
        <v>59.09090909090909</v>
      </c>
    </row>
    <row r="31" spans="4:14" ht="12.75">
      <c r="D31" s="4">
        <v>1984</v>
      </c>
      <c r="E31" s="1"/>
      <c r="F31" s="24">
        <v>2237</v>
      </c>
      <c r="G31" s="34">
        <f>F31/(F31+H31)*100</f>
        <v>47.41415854175498</v>
      </c>
      <c r="H31" s="24">
        <v>2481</v>
      </c>
      <c r="I31" s="34">
        <f>H31/(F31+H31)*100</f>
        <v>52.58584145824502</v>
      </c>
      <c r="J31" s="26"/>
      <c r="K31" s="24">
        <v>106</v>
      </c>
      <c r="L31" s="34">
        <f>K31/(K31+M31)*100</f>
        <v>39.70037453183521</v>
      </c>
      <c r="M31" s="24">
        <v>161</v>
      </c>
      <c r="N31" s="34">
        <f>M31/(K31+M31)*100</f>
        <v>60.2996254681648</v>
      </c>
    </row>
    <row r="32" spans="4:14" ht="12.75">
      <c r="D32" s="4">
        <v>1985</v>
      </c>
      <c r="E32" s="1"/>
      <c r="F32" s="24">
        <v>2086</v>
      </c>
      <c r="G32" s="34">
        <f>F32/(F32+H32)*100</f>
        <v>46.44845246047651</v>
      </c>
      <c r="H32" s="24">
        <v>2405</v>
      </c>
      <c r="I32" s="34">
        <f>H32/(F32+H32)*100</f>
        <v>53.55154753952349</v>
      </c>
      <c r="J32" s="26"/>
      <c r="K32" s="24">
        <v>122</v>
      </c>
      <c r="L32" s="34">
        <f>K32/(K32+M32)*100</f>
        <v>35.88235294117647</v>
      </c>
      <c r="M32" s="24">
        <v>218</v>
      </c>
      <c r="N32" s="34">
        <f>M32/(K32+M32)*100</f>
        <v>64.11764705882354</v>
      </c>
    </row>
    <row r="33" spans="4:14" ht="9.75" customHeight="1">
      <c r="D33" s="5"/>
      <c r="E33" s="1"/>
      <c r="F33" s="27"/>
      <c r="G33" s="34"/>
      <c r="H33" s="27"/>
      <c r="I33" s="34"/>
      <c r="J33" s="26"/>
      <c r="K33" s="27"/>
      <c r="L33" s="34"/>
      <c r="M33" s="27"/>
      <c r="N33" s="34"/>
    </row>
    <row r="34" spans="4:14" ht="12.75">
      <c r="D34" s="4">
        <v>1986</v>
      </c>
      <c r="E34" s="1"/>
      <c r="F34" s="24">
        <v>2044</v>
      </c>
      <c r="G34" s="34">
        <f>F34/(F34+H34)*100</f>
        <v>45.32150776053215</v>
      </c>
      <c r="H34" s="24">
        <v>2466</v>
      </c>
      <c r="I34" s="34">
        <f>H34/(F34+H34)*100</f>
        <v>54.67849223946784</v>
      </c>
      <c r="J34" s="26"/>
      <c r="K34" s="24">
        <v>132</v>
      </c>
      <c r="L34" s="34">
        <f>K34/(K34+M34)*100</f>
        <v>31.73076923076923</v>
      </c>
      <c r="M34" s="24">
        <v>284</v>
      </c>
      <c r="N34" s="34">
        <f>M34/(K34+M34)*100</f>
        <v>68.26923076923077</v>
      </c>
    </row>
    <row r="35" spans="4:14" ht="12.75">
      <c r="D35" s="4">
        <v>1987</v>
      </c>
      <c r="E35" s="1"/>
      <c r="F35" s="24">
        <v>2054</v>
      </c>
      <c r="G35" s="34">
        <f>F35/(F35+H35)*100</f>
        <v>44.40121054907047</v>
      </c>
      <c r="H35" s="24">
        <v>2572</v>
      </c>
      <c r="I35" s="34">
        <f>H35/(F35+H35)*100</f>
        <v>55.59878945092953</v>
      </c>
      <c r="J35" s="26"/>
      <c r="K35" s="24">
        <v>115</v>
      </c>
      <c r="L35" s="34">
        <f>K35/(K35+M35)*100</f>
        <v>29.87012987012987</v>
      </c>
      <c r="M35" s="24">
        <v>270</v>
      </c>
      <c r="N35" s="34">
        <f>M35/(K35+M35)*100</f>
        <v>70.12987012987013</v>
      </c>
    </row>
    <row r="36" spans="4:14" ht="12.75">
      <c r="D36" s="4">
        <v>1988</v>
      </c>
      <c r="E36" s="1"/>
      <c r="F36" s="24">
        <v>2008</v>
      </c>
      <c r="G36" s="34">
        <f>F36/(F36+H36)*100</f>
        <v>43.614248479582976</v>
      </c>
      <c r="H36" s="24">
        <v>2596</v>
      </c>
      <c r="I36" s="34">
        <f>H36/(F36+H36)*100</f>
        <v>56.385751520417024</v>
      </c>
      <c r="J36" s="26"/>
      <c r="K36" s="24">
        <v>100</v>
      </c>
      <c r="L36" s="34">
        <f>K36/(K36+M36)*100</f>
        <v>25.64102564102564</v>
      </c>
      <c r="M36" s="24">
        <v>290</v>
      </c>
      <c r="N36" s="34">
        <f>M36/(K36+M36)*100</f>
        <v>74.35897435897436</v>
      </c>
    </row>
    <row r="37" spans="4:14" ht="12.75">
      <c r="D37" s="4">
        <v>1989</v>
      </c>
      <c r="E37" s="1"/>
      <c r="F37" s="24">
        <v>1941</v>
      </c>
      <c r="G37" s="34">
        <f>F37/(F37+H37)*100</f>
        <v>43.39369550637156</v>
      </c>
      <c r="H37" s="24">
        <v>2532</v>
      </c>
      <c r="I37" s="34">
        <f>H37/(F37+H37)*100</f>
        <v>56.606304493628436</v>
      </c>
      <c r="J37" s="26"/>
      <c r="K37" s="24">
        <v>99</v>
      </c>
      <c r="L37" s="34">
        <f>K37/(K37+M37)*100</f>
        <v>26.190476190476193</v>
      </c>
      <c r="M37" s="24">
        <v>279</v>
      </c>
      <c r="N37" s="34">
        <f>M37/(K37+M37)*100</f>
        <v>73.80952380952381</v>
      </c>
    </row>
    <row r="38" spans="4:14" ht="12.75">
      <c r="D38" s="4">
        <v>1990</v>
      </c>
      <c r="E38" s="1"/>
      <c r="F38" s="24">
        <v>1976</v>
      </c>
      <c r="G38" s="34">
        <f>F38/(F38+H38)*100</f>
        <v>42.86334056399133</v>
      </c>
      <c r="H38" s="24">
        <v>2634</v>
      </c>
      <c r="I38" s="34">
        <f>H38/(F38+H38)*100</f>
        <v>57.13665943600867</v>
      </c>
      <c r="J38" s="26"/>
      <c r="K38" s="24">
        <v>99</v>
      </c>
      <c r="L38" s="34">
        <f>K38/(K38+M38)*100</f>
        <v>22.96983758700696</v>
      </c>
      <c r="M38" s="24">
        <v>332</v>
      </c>
      <c r="N38" s="34">
        <f>M38/(K38+M38)*100</f>
        <v>77.03016241299304</v>
      </c>
    </row>
    <row r="39" spans="4:14" ht="9.75" customHeight="1">
      <c r="D39" s="5"/>
      <c r="F39" s="27"/>
      <c r="G39" s="35"/>
      <c r="H39" s="27"/>
      <c r="I39" s="35"/>
      <c r="J39" s="28"/>
      <c r="K39" s="27"/>
      <c r="L39" s="35"/>
      <c r="M39" s="27"/>
      <c r="N39" s="35"/>
    </row>
    <row r="40" spans="4:14" ht="12.75">
      <c r="D40" s="4">
        <v>1991</v>
      </c>
      <c r="F40" s="24">
        <v>1918</v>
      </c>
      <c r="G40" s="34">
        <f>F40/(F40+H40)*100</f>
        <v>42.27463081331276</v>
      </c>
      <c r="H40" s="24">
        <v>2619</v>
      </c>
      <c r="I40" s="34">
        <f>H40/(F40+H40)*100</f>
        <v>57.72536918668724</v>
      </c>
      <c r="J40" s="26"/>
      <c r="K40" s="24">
        <v>107</v>
      </c>
      <c r="L40" s="34">
        <f>K40/(K40+M40)*100</f>
        <v>25.476190476190474</v>
      </c>
      <c r="M40" s="24">
        <v>313</v>
      </c>
      <c r="N40" s="34">
        <f>M40/(K40+M40)*100</f>
        <v>74.52380952380952</v>
      </c>
    </row>
    <row r="41" spans="4:14" ht="12.75">
      <c r="D41" s="4">
        <v>1992</v>
      </c>
      <c r="F41" s="24">
        <v>1907</v>
      </c>
      <c r="G41" s="34">
        <f>F41/(F41+H41)*100</f>
        <v>43.06684733514002</v>
      </c>
      <c r="H41" s="24">
        <v>2521</v>
      </c>
      <c r="I41" s="34">
        <f>H41/(F41+H41)*100</f>
        <v>56.93315266485999</v>
      </c>
      <c r="J41" s="26"/>
      <c r="K41" s="24">
        <v>102</v>
      </c>
      <c r="L41" s="34">
        <f>K41/(K41+M41)*100</f>
        <v>22.125813449023862</v>
      </c>
      <c r="M41" s="24">
        <v>359</v>
      </c>
      <c r="N41" s="34">
        <f>M41/(K41+M41)*100</f>
        <v>77.87418655097615</v>
      </c>
    </row>
    <row r="42" spans="4:14" ht="12.75">
      <c r="D42" s="4">
        <v>1993</v>
      </c>
      <c r="F42" s="24">
        <v>1964</v>
      </c>
      <c r="G42" s="34">
        <f>F42/(F42+H42)*100</f>
        <v>44.42433838498077</v>
      </c>
      <c r="H42" s="24">
        <v>2457</v>
      </c>
      <c r="I42" s="34">
        <f>H42/(F42+H42)*100</f>
        <v>55.57566161501922</v>
      </c>
      <c r="J42" s="26"/>
      <c r="K42" s="24">
        <v>102</v>
      </c>
      <c r="L42" s="34">
        <f>K42/(K42+M42)*100</f>
        <v>24.46043165467626</v>
      </c>
      <c r="M42" s="24">
        <v>315</v>
      </c>
      <c r="N42" s="34">
        <f>M42/(K42+M42)*100</f>
        <v>75.53956834532374</v>
      </c>
    </row>
    <row r="43" spans="4:14" ht="12.75">
      <c r="D43" s="4">
        <v>1994</v>
      </c>
      <c r="F43" s="24">
        <v>1988</v>
      </c>
      <c r="G43" s="34">
        <f>F43/(F43+H43)*100</f>
        <v>43.82716049382716</v>
      </c>
      <c r="H43" s="24">
        <v>2548</v>
      </c>
      <c r="I43" s="34">
        <f>H43/(F43+H43)*100</f>
        <v>56.17283950617284</v>
      </c>
      <c r="J43" s="26"/>
      <c r="K43" s="24">
        <v>83</v>
      </c>
      <c r="L43" s="34">
        <f>K43/(K43+M43)*100</f>
        <v>23.314606741573034</v>
      </c>
      <c r="M43" s="24">
        <v>273</v>
      </c>
      <c r="N43" s="34">
        <f>M43/(K43+M43)*100</f>
        <v>76.68539325842697</v>
      </c>
    </row>
    <row r="44" spans="4:14" ht="12.75">
      <c r="D44" s="4">
        <v>1995</v>
      </c>
      <c r="F44" s="24">
        <v>1930</v>
      </c>
      <c r="G44" s="34">
        <f>F44/(F44+H44)*100</f>
        <v>44.12437128486511</v>
      </c>
      <c r="H44" s="24">
        <v>2444</v>
      </c>
      <c r="I44" s="34">
        <f>H44/(F44+H44)*100</f>
        <v>55.87562871513489</v>
      </c>
      <c r="J44" s="26"/>
      <c r="K44" s="24">
        <v>83</v>
      </c>
      <c r="L44" s="34">
        <f>K44/(K44+M44)*100</f>
        <v>23.919308357348704</v>
      </c>
      <c r="M44" s="24">
        <v>264</v>
      </c>
      <c r="N44" s="34">
        <f>M44/(K44+M44)*100</f>
        <v>76.0806916426513</v>
      </c>
    </row>
    <row r="45" spans="4:14" ht="9.75" customHeight="1">
      <c r="D45" s="2"/>
      <c r="F45" s="27"/>
      <c r="G45" s="35"/>
      <c r="H45" s="27"/>
      <c r="I45" s="35"/>
      <c r="J45" s="28"/>
      <c r="K45" s="27"/>
      <c r="L45" s="35"/>
      <c r="M45" s="27"/>
      <c r="N45" s="35"/>
    </row>
    <row r="46" spans="4:14" ht="12.75">
      <c r="D46" s="4">
        <v>1996</v>
      </c>
      <c r="F46" s="24">
        <v>1902</v>
      </c>
      <c r="G46" s="34">
        <f>F46/(F46+H46)*100</f>
        <v>43.724137931034484</v>
      </c>
      <c r="H46" s="24">
        <v>2448</v>
      </c>
      <c r="I46" s="34">
        <f>H46/(F46+H46)*100</f>
        <v>56.27586206896552</v>
      </c>
      <c r="J46" s="26"/>
      <c r="K46" s="24">
        <v>55</v>
      </c>
      <c r="L46" s="34">
        <f>K46/(K46+M46)*100</f>
        <v>25.462962962962965</v>
      </c>
      <c r="M46" s="24">
        <v>161</v>
      </c>
      <c r="N46" s="34">
        <f>M46/(K46+M46)*100</f>
        <v>74.53703703703704</v>
      </c>
    </row>
    <row r="47" spans="4:14" ht="12.75">
      <c r="D47" s="4">
        <v>1997</v>
      </c>
      <c r="F47" s="24">
        <v>1858</v>
      </c>
      <c r="G47" s="34">
        <f>F47/(F47+H47)*100</f>
        <v>42.900023089355805</v>
      </c>
      <c r="H47" s="24">
        <v>2473</v>
      </c>
      <c r="I47" s="34">
        <f>H47/(F47+H47)*100</f>
        <v>57.09997691064419</v>
      </c>
      <c r="J47" s="26"/>
      <c r="K47" s="24">
        <v>68</v>
      </c>
      <c r="L47" s="34">
        <f>K47/(K47+M47)*100</f>
        <v>25.954198473282442</v>
      </c>
      <c r="M47" s="24">
        <v>194</v>
      </c>
      <c r="N47" s="34">
        <f>M47/(K47+M47)*100</f>
        <v>74.04580152671755</v>
      </c>
    </row>
    <row r="48" spans="4:14" ht="12.75">
      <c r="D48" s="4">
        <v>1998</v>
      </c>
      <c r="F48" s="24">
        <v>1898</v>
      </c>
      <c r="G48" s="34">
        <f>F48/(F48+H48)*100</f>
        <v>41.34175560879982</v>
      </c>
      <c r="H48" s="24">
        <v>2693</v>
      </c>
      <c r="I48" s="34">
        <f>H48/(F48+H48)*100</f>
        <v>58.65824439120018</v>
      </c>
      <c r="J48" s="26"/>
      <c r="K48" s="24">
        <v>60</v>
      </c>
      <c r="L48" s="34">
        <f>K48/(K48+M48)*100</f>
        <v>27.522935779816514</v>
      </c>
      <c r="M48" s="24">
        <v>158</v>
      </c>
      <c r="N48" s="34">
        <f>M48/(K48+M48)*100</f>
        <v>72.47706422018348</v>
      </c>
    </row>
    <row r="49" spans="4:14" ht="12.75">
      <c r="D49" s="4">
        <v>1999</v>
      </c>
      <c r="F49" s="24">
        <v>1923</v>
      </c>
      <c r="G49" s="34">
        <f>F49/(F49+H49)*100</f>
        <v>40.68119314575841</v>
      </c>
      <c r="H49" s="24">
        <v>2804</v>
      </c>
      <c r="I49" s="34">
        <f>H49/(F49+H49)*100</f>
        <v>59.31880685424159</v>
      </c>
      <c r="J49" s="26"/>
      <c r="K49" s="24">
        <v>60</v>
      </c>
      <c r="L49" s="34">
        <f>K49/(K49+M49)*100</f>
        <v>20.477815699658702</v>
      </c>
      <c r="M49" s="24">
        <v>233</v>
      </c>
      <c r="N49" s="34">
        <f>M49/(K49+M49)*100</f>
        <v>79.5221843003413</v>
      </c>
    </row>
    <row r="50" spans="4:14" ht="12.75">
      <c r="D50" s="4">
        <v>2000</v>
      </c>
      <c r="F50" s="24">
        <v>1928</v>
      </c>
      <c r="G50" s="34">
        <f>F50/(F50+H50)*100</f>
        <v>40.64937803078221</v>
      </c>
      <c r="H50" s="24">
        <v>2815</v>
      </c>
      <c r="I50" s="34">
        <f>H50/(F50+H50)*100</f>
        <v>59.3506219692178</v>
      </c>
      <c r="J50" s="26"/>
      <c r="K50" s="24">
        <v>76</v>
      </c>
      <c r="L50" s="34">
        <f>K50/(K50+M50)*100</f>
        <v>22.157434402332363</v>
      </c>
      <c r="M50" s="24">
        <v>267</v>
      </c>
      <c r="N50" s="34">
        <f>M50/(K50+M50)*100</f>
        <v>77.84256559766763</v>
      </c>
    </row>
    <row r="51" spans="4:14" ht="12.75">
      <c r="D51" s="4"/>
      <c r="F51" s="24"/>
      <c r="G51" s="34"/>
      <c r="H51" s="24"/>
      <c r="I51" s="34"/>
      <c r="J51" s="26"/>
      <c r="K51" s="24"/>
      <c r="L51" s="34"/>
      <c r="M51" s="24"/>
      <c r="N51" s="34"/>
    </row>
    <row r="52" spans="4:14" ht="12.75">
      <c r="D52" s="4">
        <v>2001</v>
      </c>
      <c r="E52" s="14"/>
      <c r="F52" s="29">
        <v>2024</v>
      </c>
      <c r="G52" s="34">
        <f>F52/(F52+H52)*100</f>
        <v>41.24719788057877</v>
      </c>
      <c r="H52" s="29">
        <v>2883</v>
      </c>
      <c r="I52" s="34">
        <f>H52/(F52+H52)*100</f>
        <v>58.75280211942123</v>
      </c>
      <c r="J52" s="26"/>
      <c r="K52" s="29">
        <v>103</v>
      </c>
      <c r="L52" s="34">
        <f>K52/(K52+M52)*100</f>
        <v>25.879396984924625</v>
      </c>
      <c r="M52" s="29">
        <v>295</v>
      </c>
      <c r="N52" s="34">
        <f>M52/(K52+M52)*100</f>
        <v>74.12060301507537</v>
      </c>
    </row>
    <row r="53" spans="4:14" ht="12.75">
      <c r="D53" s="4">
        <v>2002</v>
      </c>
      <c r="E53" s="14"/>
      <c r="F53" s="29">
        <v>2043</v>
      </c>
      <c r="G53" s="34">
        <f>F53/(F53+H53)*100</f>
        <v>41.69387755102041</v>
      </c>
      <c r="H53" s="29">
        <v>2857</v>
      </c>
      <c r="I53" s="34">
        <f>H53/(F53+H53)*100</f>
        <v>58.30612244897959</v>
      </c>
      <c r="J53" s="26"/>
      <c r="K53" s="29">
        <v>94</v>
      </c>
      <c r="L53" s="34">
        <f>K53/(K53+M53)*100</f>
        <v>23.44139650872818</v>
      </c>
      <c r="M53" s="29">
        <v>307</v>
      </c>
      <c r="N53" s="34">
        <f>M53/(K53+M53)*100</f>
        <v>76.55860349127181</v>
      </c>
    </row>
    <row r="54" spans="4:14" ht="12.75">
      <c r="D54" s="4">
        <v>2003</v>
      </c>
      <c r="E54" s="14"/>
      <c r="F54" s="29">
        <v>2007</v>
      </c>
      <c r="G54" s="34">
        <f>F54/(F54+H54)*100</f>
        <v>41.3643858202803</v>
      </c>
      <c r="H54" s="29">
        <v>2845</v>
      </c>
      <c r="I54" s="34">
        <f>H54/(F54+H54)*100</f>
        <v>58.63561417971971</v>
      </c>
      <c r="J54" s="26"/>
      <c r="K54" s="29">
        <v>105</v>
      </c>
      <c r="L54" s="34">
        <f>K54/(K54+M54)*100</f>
        <v>25.735294117647058</v>
      </c>
      <c r="M54" s="29">
        <v>303</v>
      </c>
      <c r="N54" s="34">
        <f>M54/(K54+M54)*100</f>
        <v>74.26470588235294</v>
      </c>
    </row>
    <row r="55" spans="4:14" ht="12.75">
      <c r="D55" s="4">
        <v>2004</v>
      </c>
      <c r="E55" s="14"/>
      <c r="F55" s="29">
        <v>2107</v>
      </c>
      <c r="G55" s="34">
        <f>F55/(F55+H55)*100</f>
        <v>42.53128784820347</v>
      </c>
      <c r="H55" s="29">
        <v>2847</v>
      </c>
      <c r="I55" s="34">
        <f>H55/(F55+H55)*100</f>
        <v>57.46871215179653</v>
      </c>
      <c r="J55" s="26"/>
      <c r="K55" s="29">
        <v>116</v>
      </c>
      <c r="L55" s="34">
        <f>K55/(K55+M55)*100</f>
        <v>28.641975308641975</v>
      </c>
      <c r="M55" s="29">
        <v>289</v>
      </c>
      <c r="N55" s="34">
        <f>M55/(K55+M55)*100</f>
        <v>71.35802469135803</v>
      </c>
    </row>
    <row r="56" spans="4:14" ht="12.75">
      <c r="D56" s="4">
        <v>2005</v>
      </c>
      <c r="E56" s="14"/>
      <c r="F56" s="29">
        <v>2138</v>
      </c>
      <c r="G56" s="34">
        <f>F56/(F56+H56)*100</f>
        <v>42.39539956375174</v>
      </c>
      <c r="H56" s="29">
        <v>2905</v>
      </c>
      <c r="I56" s="34">
        <f>H56/(F56+H56)*100</f>
        <v>57.60460043624826</v>
      </c>
      <c r="J56" s="26"/>
      <c r="K56" s="29">
        <v>105</v>
      </c>
      <c r="L56" s="34">
        <f>K56/(K56+M56)*100</f>
        <v>26.99228791773779</v>
      </c>
      <c r="M56" s="29">
        <v>284</v>
      </c>
      <c r="N56" s="34">
        <f>M56/(K56+M56)*100</f>
        <v>73.00771208226222</v>
      </c>
    </row>
    <row r="57" spans="4:14" ht="12.75">
      <c r="D57" s="4"/>
      <c r="E57" s="14"/>
      <c r="F57" s="29"/>
      <c r="G57" s="34"/>
      <c r="H57" s="29"/>
      <c r="I57" s="34"/>
      <c r="J57" s="26"/>
      <c r="K57" s="29"/>
      <c r="L57" s="34"/>
      <c r="M57" s="29"/>
      <c r="N57" s="34"/>
    </row>
    <row r="58" spans="4:14" ht="12.75">
      <c r="D58" s="37">
        <v>2006</v>
      </c>
      <c r="E58" s="14"/>
      <c r="F58" s="29">
        <v>2206</v>
      </c>
      <c r="G58" s="38">
        <f>F58/(F58+H58)*100</f>
        <v>43.71779627427665</v>
      </c>
      <c r="H58" s="39">
        <v>2840</v>
      </c>
      <c r="I58" s="38">
        <f>H58/(F58+H58)*100</f>
        <v>56.28220372572335</v>
      </c>
      <c r="J58" s="40"/>
      <c r="K58" s="29">
        <v>79</v>
      </c>
      <c r="L58" s="38">
        <f>K58/(M58+K58)*100</f>
        <v>21.944444444444443</v>
      </c>
      <c r="M58" s="39">
        <v>281</v>
      </c>
      <c r="N58" s="41">
        <f>M58/(K58+M58)*100</f>
        <v>78.05555555555556</v>
      </c>
    </row>
    <row r="59" spans="4:14" ht="12.75">
      <c r="D59" s="4">
        <v>2007</v>
      </c>
      <c r="E59" s="14"/>
      <c r="F59" s="29">
        <v>2240</v>
      </c>
      <c r="G59" s="34">
        <f>F59/(F59+H59)*100</f>
        <v>44.051130776794494</v>
      </c>
      <c r="H59" s="29">
        <v>2845</v>
      </c>
      <c r="I59" s="34">
        <f>H59/(F59+H59)*100</f>
        <v>55.94886922320551</v>
      </c>
      <c r="J59" s="26"/>
      <c r="K59" s="29">
        <v>77</v>
      </c>
      <c r="L59" s="34">
        <f>K59/(M59+K59)*100</f>
        <v>22.71386430678466</v>
      </c>
      <c r="M59" s="29">
        <v>262</v>
      </c>
      <c r="N59" s="34">
        <f>M59/(K59+M59)*100</f>
        <v>77.28613569321534</v>
      </c>
    </row>
    <row r="60" spans="4:14" ht="12.75">
      <c r="D60" s="6">
        <v>2008</v>
      </c>
      <c r="E60" s="3"/>
      <c r="F60" s="30">
        <v>2275</v>
      </c>
      <c r="G60" s="36">
        <f>F60/(F60+H60)*100</f>
        <v>43.935882580146775</v>
      </c>
      <c r="H60" s="30">
        <v>2903</v>
      </c>
      <c r="I60" s="36">
        <f>H60/(F60+H60)*100</f>
        <v>56.06411741985322</v>
      </c>
      <c r="J60" s="31"/>
      <c r="K60" s="30">
        <v>97</v>
      </c>
      <c r="L60" s="36">
        <f>K60/(M60+K60)*100</f>
        <v>24.556962025316455</v>
      </c>
      <c r="M60" s="30">
        <v>298</v>
      </c>
      <c r="N60" s="36">
        <f>M60/(K60+M60)*100</f>
        <v>75.44303797468355</v>
      </c>
    </row>
    <row r="61" spans="6:14" ht="12.75">
      <c r="F61" s="27"/>
      <c r="G61" s="32"/>
      <c r="H61" s="27"/>
      <c r="I61" s="32"/>
      <c r="J61" s="33"/>
      <c r="K61" s="27"/>
      <c r="L61" s="32"/>
      <c r="M61" s="27"/>
      <c r="N61" s="32"/>
    </row>
    <row r="62" spans="6:14" ht="12.75">
      <c r="F62" s="27"/>
      <c r="G62" s="32"/>
      <c r="H62" s="27"/>
      <c r="I62" s="32"/>
      <c r="J62" s="33"/>
      <c r="K62" s="27"/>
      <c r="L62" s="32"/>
      <c r="M62" s="27"/>
      <c r="N62" s="32"/>
    </row>
    <row r="63" spans="7:14" ht="12.75">
      <c r="G63" s="1"/>
      <c r="I63" s="1"/>
      <c r="J63" s="13"/>
      <c r="L63" s="1"/>
      <c r="N63" s="1"/>
    </row>
    <row r="64" spans="7:14" ht="12.75">
      <c r="G64" s="1"/>
      <c r="I64" s="1"/>
      <c r="J64" s="13"/>
      <c r="L64" s="1"/>
      <c r="N64" s="1"/>
    </row>
    <row r="65" spans="9:14" ht="12.75">
      <c r="I65" s="1"/>
      <c r="J65" s="13"/>
      <c r="L65" s="1"/>
      <c r="N65" s="1"/>
    </row>
    <row r="66" spans="9:14" ht="12.75">
      <c r="I66" s="1"/>
      <c r="J66" s="13"/>
      <c r="L66" s="1"/>
      <c r="N66" s="1"/>
    </row>
    <row r="67" spans="9:14" ht="12.75">
      <c r="I67" s="1"/>
      <c r="J67" s="13"/>
      <c r="L67" s="1"/>
      <c r="N67" s="1"/>
    </row>
    <row r="68" spans="9:14" ht="12.75">
      <c r="I68" s="1"/>
      <c r="J68" s="13"/>
      <c r="L68" s="1"/>
      <c r="N68" s="1"/>
    </row>
    <row r="69" spans="9:14" ht="12.75">
      <c r="I69" s="1"/>
      <c r="J69" s="13"/>
      <c r="L69" s="1"/>
      <c r="N69" s="1"/>
    </row>
    <row r="70" spans="9:12" ht="12.75">
      <c r="I70" s="1"/>
      <c r="J70" s="13"/>
      <c r="L70" s="1"/>
    </row>
    <row r="71" ht="12.75">
      <c r="J71" s="9"/>
    </row>
    <row r="72" ht="12.75">
      <c r="J72" s="9"/>
    </row>
    <row r="73" ht="12.75">
      <c r="J73" s="9"/>
    </row>
    <row r="74" ht="12.75">
      <c r="J74" s="9"/>
    </row>
  </sheetData>
  <sheetProtection/>
  <mergeCells count="7">
    <mergeCell ref="D8:N8"/>
    <mergeCell ref="F11:I11"/>
    <mergeCell ref="K11:N11"/>
    <mergeCell ref="F13:G13"/>
    <mergeCell ref="H13:I13"/>
    <mergeCell ref="K13:L13"/>
    <mergeCell ref="M13:N13"/>
  </mergeCells>
  <printOptions horizontalCentered="1"/>
  <pageMargins left="0.75" right="0.5" top="0.75" bottom="0.5" header="0.5" footer="0.5"/>
  <pageSetup horizontalDpi="600" verticalDpi="600" orientation="portrait" r:id="rId1"/>
  <headerFooter alignWithMargins="0">
    <oddFooter>&amp;LA-2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calarcoj</cp:lastModifiedBy>
  <cp:lastPrinted>2008-01-17T18:50:09Z</cp:lastPrinted>
  <dcterms:created xsi:type="dcterms:W3CDTF">2001-08-14T13:41:04Z</dcterms:created>
  <dcterms:modified xsi:type="dcterms:W3CDTF">2009-05-14T19:28:20Z</dcterms:modified>
  <cp:category/>
  <cp:version/>
  <cp:contentType/>
  <cp:contentStatus/>
</cp:coreProperties>
</file>