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05" windowHeight="7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<sst xmlns="http://schemas.openxmlformats.org/spreadsheetml/2006/main" count="99" uniqueCount="29">
  <si>
    <t>RETENTION  AND  COMPLETION  RATES</t>
  </si>
  <si>
    <t>FIRST-TIME  FULL-TIME  MINORITY  STUDENTS</t>
  </si>
  <si>
    <t>(HEADCOUNT)</t>
  </si>
  <si>
    <t>SEMESTER  RE-REGISTRATION</t>
  </si>
  <si>
    <t>STILL</t>
  </si>
  <si>
    <t>DEGREE RECIPIENTS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</si>
  <si>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</si>
  <si>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</si>
  <si>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</si>
  <si>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</si>
  <si>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</si>
  <si>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</si>
  <si>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</si>
  <si>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</si>
  <si>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</si>
  <si>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</si>
  <si>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</si>
  <si>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FALL '08</t>
  </si>
  <si>
    <t>4 YRS</t>
  </si>
  <si>
    <t>5TH YR</t>
  </si>
  <si>
    <t>6TH YR</t>
  </si>
  <si>
    <t>6 YRS</t>
  </si>
  <si>
    <t>**</t>
  </si>
  <si>
    <t xml:space="preserve"> </t>
  </si>
  <si>
    <t>**  Student data maintained for only first six years of enrollment</t>
  </si>
  <si>
    <t>(IN PERCENTS)</t>
  </si>
  <si>
    <t xml:space="preserve">  </t>
  </si>
  <si>
    <t>OFFICE OF INSTITUTIONAL RESEARCH AND PLANNING</t>
  </si>
  <si>
    <t>SUNY at Fredonia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</si>
</sst>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/>
    </xf>
    <xf numFmtId="0" fontId="4" fillId="33" borderId="0" xfId="0" applyFont="1" applyFill="1" applyAlignment="1" applyProtection="1">
      <alignment horizontal="center"/>
      <protection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>
      <alignment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>
      <alignment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>
      <alignment/>
    </xf>
    <xf numFmtId="0" fontId="3" fillId="33" borderId="31" xfId="0" applyFont="1" applyFill="1" applyBorder="1" applyAlignment="1" applyProtection="1">
      <alignment horizontal="center"/>
      <protection/>
    </xf>
    <xf numFmtId="0" fontId="3" fillId="33" borderId="31" xfId="0" applyFont="1" applyFill="1" applyBorder="1" applyAlignment="1">
      <alignment horizontal="center"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>
      <alignment/>
    </xf>
    <xf numFmtId="0" fontId="5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>
      <alignment horizontal="center"/>
    </xf>
    <xf numFmtId="0" fontId="4" fillId="33" borderId="32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4" fillId="33" borderId="32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/>
    </xf>
    <xf numFmtId="0" fontId="4" fillId="33" borderId="35" xfId="0" applyFont="1" applyFill="1" applyBorder="1" applyAlignment="1" applyProtection="1">
      <alignment horizontal="center"/>
      <protection/>
    </xf>
    <xf numFmtId="164" fontId="3" fillId="33" borderId="28" xfId="0" applyNumberFormat="1" applyFont="1" applyFill="1" applyBorder="1" applyAlignment="1" applyProtection="1">
      <alignment horizontal="center"/>
      <protection/>
    </xf>
    <xf numFmtId="164" fontId="3" fillId="33" borderId="28" xfId="0" applyNumberFormat="1" applyFont="1" applyFill="1" applyBorder="1" applyAlignment="1" applyProtection="1">
      <alignment/>
      <protection/>
    </xf>
    <xf numFmtId="164" fontId="3" fillId="33" borderId="29" xfId="0" applyNumberFormat="1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 horizontal="center"/>
      <protection/>
    </xf>
    <xf numFmtId="164" fontId="3" fillId="33" borderId="20" xfId="0" applyNumberFormat="1" applyFont="1" applyFill="1" applyBorder="1" applyAlignment="1" applyProtection="1">
      <alignment horizontal="center"/>
      <protection/>
    </xf>
    <xf numFmtId="164" fontId="3" fillId="33" borderId="20" xfId="0" applyNumberFormat="1" applyFont="1" applyFill="1" applyBorder="1" applyAlignment="1" applyProtection="1">
      <alignment/>
      <protection/>
    </xf>
    <xf numFmtId="164" fontId="3" fillId="33" borderId="31" xfId="0" applyNumberFormat="1" applyFont="1" applyFill="1" applyBorder="1" applyAlignment="1" applyProtection="1">
      <alignment horizontal="center"/>
      <protection/>
    </xf>
    <xf numFmtId="164" fontId="3" fillId="33" borderId="36" xfId="0" applyNumberFormat="1" applyFont="1" applyFill="1" applyBorder="1" applyAlignment="1" applyProtection="1">
      <alignment horizontal="center"/>
      <protection/>
    </xf>
    <xf numFmtId="164" fontId="3" fillId="33" borderId="21" xfId="0" applyNumberFormat="1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>
      <alignment/>
    </xf>
    <xf numFmtId="164" fontId="3" fillId="33" borderId="23" xfId="0" applyNumberFormat="1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 horizontal="center"/>
      <protection/>
    </xf>
    <xf numFmtId="164" fontId="3" fillId="33" borderId="11" xfId="0" applyNumberFormat="1" applyFont="1" applyFill="1" applyBorder="1" applyAlignment="1" applyProtection="1">
      <alignment/>
      <protection/>
    </xf>
    <xf numFmtId="164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Z69"/>
  <sheetViews>
    <sheetView tabSelected="1" zoomScalePageLayoutView="0" workbookViewId="0" topLeftCell="A1">
      <selection activeCell="O56" sqref="O56"/>
    </sheetView>
  </sheetViews>
  <sheetFormatPr defaultColWidth="5.00390625" defaultRowHeight="15.75"/>
  <cols>
    <col min="1" max="2" width="5.00390625" style="1" customWidth="1"/>
    <col min="3" max="3" width="6.25390625" style="1" customWidth="1"/>
    <col min="4" max="4" width="3.25390625" style="1" customWidth="1"/>
    <col min="5" max="5" width="5.875" style="1" customWidth="1"/>
    <col min="6" max="6" width="3.25390625" style="1" customWidth="1"/>
    <col min="7" max="7" width="5.00390625" style="1" customWidth="1"/>
    <col min="8" max="8" width="4.125" style="1" customWidth="1"/>
    <col min="9" max="9" width="5.00390625" style="1" customWidth="1"/>
    <col min="10" max="10" width="4.125" style="1" customWidth="1"/>
    <col min="11" max="11" width="5.00390625" style="1" customWidth="1"/>
    <col min="12" max="12" width="4.125" style="1" customWidth="1"/>
    <col min="13" max="13" width="5.00390625" style="1" customWidth="1"/>
    <col min="14" max="14" width="4.125" style="1" customWidth="1"/>
    <col min="15" max="15" width="5.00390625" style="1" customWidth="1"/>
    <col min="16" max="16" width="4.125" style="1" customWidth="1"/>
    <col min="17" max="17" width="6.75390625" style="1" customWidth="1"/>
    <col min="18" max="18" width="3.25390625" style="1" customWidth="1"/>
    <col min="19" max="19" width="5.00390625" style="1" customWidth="1"/>
    <col min="20" max="20" width="3.25390625" style="1" customWidth="1"/>
    <col min="21" max="21" width="5.00390625" style="1" customWidth="1"/>
    <col min="22" max="23" width="0" style="1" hidden="1" customWidth="1"/>
    <col min="24" max="24" width="3.25390625" style="1" customWidth="1"/>
    <col min="25" max="25" width="6.625" style="1" customWidth="1"/>
    <col min="26" max="16384" width="5.00390625" style="1" customWidth="1"/>
  </cols>
  <sheetData>
    <row r="3" spans="3:26" ht="15.75">
      <c r="C3" s="2" t="s">
        <v>27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3:26" ht="15.75">
      <c r="C4" s="2" t="s">
        <v>28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3:26" ht="15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3:26" ht="15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3:26" ht="15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3:26" ht="18.75">
      <c r="C8" s="4" t="s"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3"/>
    </row>
    <row r="9" spans="3:26" ht="18.75">
      <c r="C9" s="4" t="s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3"/>
    </row>
    <row r="10" spans="3:26" ht="18.75">
      <c r="C10" s="3"/>
      <c r="D10" s="3"/>
      <c r="E10" s="3"/>
      <c r="F10" s="3"/>
      <c r="G10" s="3"/>
      <c r="H10" s="3"/>
      <c r="I10" s="3"/>
      <c r="J10" s="3"/>
      <c r="K10" s="5"/>
      <c r="L10" s="3"/>
      <c r="M10" s="5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3:26" ht="15.75">
      <c r="C11" s="6" t="s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3"/>
    </row>
    <row r="12" spans="3:26" ht="15.75">
      <c r="C12" s="3"/>
      <c r="D12" s="3"/>
      <c r="E12" s="3"/>
      <c r="F12" s="3"/>
      <c r="G12" s="3"/>
      <c r="H12" s="3"/>
      <c r="I12" s="3"/>
      <c r="J12" s="3"/>
      <c r="K12" s="7"/>
      <c r="L12" s="3"/>
      <c r="M12" s="7"/>
      <c r="N12" s="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3:26" ht="15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3:26" ht="15.75">
      <c r="C14" s="8"/>
      <c r="D14" s="9"/>
      <c r="E14" s="9"/>
      <c r="F14" s="10"/>
      <c r="G14" s="11" t="s">
        <v>3</v>
      </c>
      <c r="H14" s="12"/>
      <c r="I14" s="12"/>
      <c r="J14" s="12"/>
      <c r="K14" s="12"/>
      <c r="L14" s="12"/>
      <c r="M14" s="13"/>
      <c r="N14" s="14"/>
      <c r="O14" s="15" t="s">
        <v>4</v>
      </c>
      <c r="P14" s="14"/>
      <c r="Q14" s="11" t="s">
        <v>5</v>
      </c>
      <c r="R14" s="12"/>
      <c r="S14" s="12"/>
      <c r="T14" s="12"/>
      <c r="U14" s="12"/>
      <c r="V14" s="12"/>
      <c r="W14" s="12"/>
      <c r="X14" s="12"/>
      <c r="Y14" s="13"/>
      <c r="Z14" s="3"/>
    </row>
    <row r="15" spans="3:26" ht="15.75">
      <c r="C15" s="16"/>
      <c r="D15" s="7"/>
      <c r="E15" s="17" t="s">
        <v>6</v>
      </c>
      <c r="F15" s="18"/>
      <c r="G15" s="17" t="s">
        <v>7</v>
      </c>
      <c r="H15" s="19"/>
      <c r="I15" s="17" t="s">
        <v>8</v>
      </c>
      <c r="J15" s="19"/>
      <c r="K15" s="17" t="s">
        <v>9</v>
      </c>
      <c r="L15" s="19"/>
      <c r="M15" s="20" t="s">
        <v>10</v>
      </c>
      <c r="N15" s="19"/>
      <c r="O15" s="17" t="s">
        <v>11</v>
      </c>
      <c r="P15" s="19"/>
      <c r="Q15" s="21" t="s">
        <v>12</v>
      </c>
      <c r="R15" s="19"/>
      <c r="S15" s="17" t="s">
        <v>12</v>
      </c>
      <c r="T15" s="19"/>
      <c r="U15" s="17" t="s">
        <v>12</v>
      </c>
      <c r="V15" s="19"/>
      <c r="W15" s="17" t="s">
        <v>13</v>
      </c>
      <c r="X15" s="19"/>
      <c r="Y15" s="18"/>
      <c r="Z15" s="3"/>
    </row>
    <row r="16" spans="3:26" ht="15.75">
      <c r="C16" s="22" t="s">
        <v>14</v>
      </c>
      <c r="D16" s="23"/>
      <c r="E16" s="24" t="s">
        <v>15</v>
      </c>
      <c r="F16" s="25"/>
      <c r="G16" s="24" t="s">
        <v>16</v>
      </c>
      <c r="H16" s="26"/>
      <c r="I16" s="24" t="s">
        <v>16</v>
      </c>
      <c r="J16" s="26"/>
      <c r="K16" s="24" t="s">
        <v>16</v>
      </c>
      <c r="L16" s="26"/>
      <c r="M16" s="27" t="s">
        <v>16</v>
      </c>
      <c r="N16" s="26"/>
      <c r="O16" s="24" t="s">
        <v>17</v>
      </c>
      <c r="P16" s="26"/>
      <c r="Q16" s="28" t="s">
        <v>18</v>
      </c>
      <c r="R16" s="26"/>
      <c r="S16" s="24" t="s">
        <v>19</v>
      </c>
      <c r="T16" s="26"/>
      <c r="U16" s="24" t="s">
        <v>20</v>
      </c>
      <c r="V16" s="26"/>
      <c r="W16" s="24" t="s">
        <v>21</v>
      </c>
      <c r="X16" s="26"/>
      <c r="Y16" s="29" t="s">
        <v>15</v>
      </c>
      <c r="Z16" s="3"/>
    </row>
    <row r="17" spans="3:26" ht="7.5" customHeight="1"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/>
      <c r="X17" s="32"/>
      <c r="Y17" s="34"/>
      <c r="Z17" s="3"/>
    </row>
    <row r="18" spans="3:26" ht="15.75" hidden="1">
      <c r="C18" s="35">
        <v>1988</v>
      </c>
      <c r="D18" s="36"/>
      <c r="E18" s="37">
        <v>55</v>
      </c>
      <c r="F18" s="38"/>
      <c r="G18" s="37">
        <v>41</v>
      </c>
      <c r="H18" s="38"/>
      <c r="I18" s="37">
        <v>33</v>
      </c>
      <c r="J18" s="38"/>
      <c r="K18" s="37">
        <v>30</v>
      </c>
      <c r="L18" s="38"/>
      <c r="M18" s="37">
        <v>14</v>
      </c>
      <c r="N18" s="38"/>
      <c r="O18" s="37">
        <v>0</v>
      </c>
      <c r="P18" s="38"/>
      <c r="Q18" s="37">
        <v>12</v>
      </c>
      <c r="R18" s="38"/>
      <c r="S18" s="37">
        <v>12</v>
      </c>
      <c r="T18" s="38"/>
      <c r="U18" s="37">
        <v>0</v>
      </c>
      <c r="V18" s="39"/>
      <c r="W18" s="40">
        <v>0</v>
      </c>
      <c r="X18" s="38"/>
      <c r="Y18" s="41">
        <f aca="true" t="shared" si="0" ref="Y18:Y32">Q18+S18+U18</f>
        <v>24</v>
      </c>
      <c r="Z18" s="3"/>
    </row>
    <row r="19" spans="3:26" ht="15.75" hidden="1">
      <c r="C19" s="35">
        <v>1989</v>
      </c>
      <c r="D19" s="36"/>
      <c r="E19" s="37">
        <v>69</v>
      </c>
      <c r="F19" s="38"/>
      <c r="G19" s="37">
        <v>59</v>
      </c>
      <c r="H19" s="38"/>
      <c r="I19" s="37">
        <v>52</v>
      </c>
      <c r="J19" s="38"/>
      <c r="K19" s="37">
        <v>47</v>
      </c>
      <c r="L19" s="38"/>
      <c r="M19" s="37">
        <v>22</v>
      </c>
      <c r="N19" s="38"/>
      <c r="O19" s="37">
        <v>0</v>
      </c>
      <c r="P19" s="38"/>
      <c r="Q19" s="37">
        <v>20</v>
      </c>
      <c r="R19" s="38"/>
      <c r="S19" s="37">
        <v>19</v>
      </c>
      <c r="T19" s="38"/>
      <c r="U19" s="37">
        <v>0</v>
      </c>
      <c r="V19" s="39"/>
      <c r="W19" s="40">
        <v>0</v>
      </c>
      <c r="X19" s="38"/>
      <c r="Y19" s="41">
        <f t="shared" si="0"/>
        <v>39</v>
      </c>
      <c r="Z19" s="3"/>
    </row>
    <row r="20" spans="3:26" ht="15.75" hidden="1">
      <c r="C20" s="42">
        <v>1991</v>
      </c>
      <c r="D20" s="43"/>
      <c r="E20" s="44">
        <v>49</v>
      </c>
      <c r="F20" s="45"/>
      <c r="G20" s="44">
        <v>36</v>
      </c>
      <c r="H20" s="45"/>
      <c r="I20" s="44">
        <v>28</v>
      </c>
      <c r="J20" s="45"/>
      <c r="K20" s="44">
        <v>20</v>
      </c>
      <c r="L20" s="45"/>
      <c r="M20" s="44">
        <v>6</v>
      </c>
      <c r="N20" s="45"/>
      <c r="O20" s="44">
        <v>0</v>
      </c>
      <c r="P20" s="45"/>
      <c r="Q20" s="44">
        <v>12</v>
      </c>
      <c r="R20" s="45"/>
      <c r="S20" s="44">
        <v>4</v>
      </c>
      <c r="T20" s="45"/>
      <c r="U20" s="44">
        <v>0</v>
      </c>
      <c r="V20" s="39"/>
      <c r="W20" s="40">
        <v>0</v>
      </c>
      <c r="X20" s="39"/>
      <c r="Y20" s="46">
        <f t="shared" si="0"/>
        <v>16</v>
      </c>
      <c r="Z20" s="3"/>
    </row>
    <row r="21" spans="3:26" ht="15.75" hidden="1">
      <c r="C21" s="28">
        <v>1992</v>
      </c>
      <c r="D21" s="47"/>
      <c r="E21" s="40">
        <v>57</v>
      </c>
      <c r="F21" s="39"/>
      <c r="G21" s="40">
        <v>41</v>
      </c>
      <c r="H21" s="39"/>
      <c r="I21" s="40">
        <v>38</v>
      </c>
      <c r="J21" s="39"/>
      <c r="K21" s="40">
        <v>34</v>
      </c>
      <c r="L21" s="39"/>
      <c r="M21" s="40">
        <v>12</v>
      </c>
      <c r="N21" s="39"/>
      <c r="O21" s="48" t="s">
        <v>22</v>
      </c>
      <c r="P21" s="39"/>
      <c r="Q21" s="40">
        <v>17</v>
      </c>
      <c r="R21" s="39"/>
      <c r="S21" s="40">
        <v>6</v>
      </c>
      <c r="T21" s="39"/>
      <c r="U21" s="40">
        <v>0</v>
      </c>
      <c r="V21" s="39"/>
      <c r="W21" s="40">
        <v>0</v>
      </c>
      <c r="X21" s="39"/>
      <c r="Y21" s="46">
        <f t="shared" si="0"/>
        <v>23</v>
      </c>
      <c r="Z21" s="3"/>
    </row>
    <row r="22" spans="3:26" ht="15.75" hidden="1">
      <c r="C22" s="28">
        <v>1993</v>
      </c>
      <c r="D22" s="47"/>
      <c r="E22" s="40">
        <v>52</v>
      </c>
      <c r="F22" s="39"/>
      <c r="G22" s="40">
        <v>40</v>
      </c>
      <c r="H22" s="39"/>
      <c r="I22" s="40">
        <v>30</v>
      </c>
      <c r="J22" s="39"/>
      <c r="K22" s="40">
        <v>28</v>
      </c>
      <c r="L22" s="39"/>
      <c r="M22" s="40">
        <v>15</v>
      </c>
      <c r="N22" s="39"/>
      <c r="O22" s="48" t="s">
        <v>22</v>
      </c>
      <c r="P22" s="39"/>
      <c r="Q22" s="40">
        <v>12</v>
      </c>
      <c r="R22" s="39"/>
      <c r="S22" s="40">
        <v>14</v>
      </c>
      <c r="T22" s="39"/>
      <c r="U22" s="40">
        <v>0</v>
      </c>
      <c r="V22" s="39"/>
      <c r="W22" s="40">
        <v>0</v>
      </c>
      <c r="X22" s="39"/>
      <c r="Y22" s="46">
        <f t="shared" si="0"/>
        <v>26</v>
      </c>
      <c r="Z22" s="3"/>
    </row>
    <row r="23" spans="3:26" ht="15.75" hidden="1">
      <c r="C23" s="28">
        <v>1994</v>
      </c>
      <c r="D23" s="47"/>
      <c r="E23" s="40">
        <v>54</v>
      </c>
      <c r="F23" s="39"/>
      <c r="G23" s="40">
        <v>43</v>
      </c>
      <c r="H23" s="39"/>
      <c r="I23" s="40">
        <v>31</v>
      </c>
      <c r="J23" s="39"/>
      <c r="K23" s="40">
        <v>28</v>
      </c>
      <c r="L23" s="39"/>
      <c r="M23" s="40">
        <v>13</v>
      </c>
      <c r="N23" s="39"/>
      <c r="O23" s="48" t="s">
        <v>22</v>
      </c>
      <c r="P23" s="39"/>
      <c r="Q23" s="40">
        <v>12</v>
      </c>
      <c r="R23" s="39"/>
      <c r="S23" s="40">
        <v>8</v>
      </c>
      <c r="T23" s="39"/>
      <c r="U23" s="40">
        <v>0</v>
      </c>
      <c r="V23" s="39"/>
      <c r="W23" s="40">
        <v>0</v>
      </c>
      <c r="X23" s="39"/>
      <c r="Y23" s="46">
        <f t="shared" si="0"/>
        <v>20</v>
      </c>
      <c r="Z23" s="3"/>
    </row>
    <row r="24" spans="3:26" ht="15.75">
      <c r="C24" s="28">
        <v>1996</v>
      </c>
      <c r="D24" s="47"/>
      <c r="E24" s="40">
        <v>45</v>
      </c>
      <c r="F24" s="39"/>
      <c r="G24" s="40">
        <v>29</v>
      </c>
      <c r="H24" s="39"/>
      <c r="I24" s="40">
        <v>27</v>
      </c>
      <c r="J24" s="39"/>
      <c r="K24" s="40">
        <v>25</v>
      </c>
      <c r="L24" s="39"/>
      <c r="M24" s="40">
        <v>12</v>
      </c>
      <c r="N24" s="39"/>
      <c r="O24" s="48" t="s">
        <v>22</v>
      </c>
      <c r="P24" s="39"/>
      <c r="Q24" s="40">
        <v>10</v>
      </c>
      <c r="R24" s="39"/>
      <c r="S24" s="40">
        <v>8</v>
      </c>
      <c r="T24" s="39"/>
      <c r="U24" s="39">
        <v>0</v>
      </c>
      <c r="V24" s="39"/>
      <c r="W24" s="39"/>
      <c r="X24" s="39"/>
      <c r="Y24" s="46">
        <f t="shared" si="0"/>
        <v>18</v>
      </c>
      <c r="Z24" s="3"/>
    </row>
    <row r="25" spans="3:26" ht="15.75">
      <c r="C25" s="28">
        <v>1997</v>
      </c>
      <c r="D25" s="47"/>
      <c r="E25" s="40">
        <v>34</v>
      </c>
      <c r="F25" s="39"/>
      <c r="G25" s="40">
        <v>24</v>
      </c>
      <c r="H25" s="39"/>
      <c r="I25" s="40">
        <v>13</v>
      </c>
      <c r="J25" s="39"/>
      <c r="K25" s="40">
        <v>14</v>
      </c>
      <c r="L25" s="39"/>
      <c r="M25" s="39">
        <v>4</v>
      </c>
      <c r="N25" s="39"/>
      <c r="O25" s="48" t="s">
        <v>22</v>
      </c>
      <c r="P25" s="39"/>
      <c r="Q25" s="40">
        <v>8</v>
      </c>
      <c r="R25" s="39"/>
      <c r="S25" s="39">
        <v>2</v>
      </c>
      <c r="T25" s="39"/>
      <c r="U25" s="39">
        <v>0</v>
      </c>
      <c r="V25" s="39"/>
      <c r="W25" s="39"/>
      <c r="X25" s="39"/>
      <c r="Y25" s="46">
        <f t="shared" si="0"/>
        <v>10</v>
      </c>
      <c r="Z25" s="3"/>
    </row>
    <row r="26" spans="3:26" ht="15.75">
      <c r="C26" s="28">
        <v>1998</v>
      </c>
      <c r="D26" s="47"/>
      <c r="E26" s="40">
        <v>45</v>
      </c>
      <c r="F26" s="39"/>
      <c r="G26" s="40">
        <v>34</v>
      </c>
      <c r="H26" s="39"/>
      <c r="I26" s="40">
        <v>22</v>
      </c>
      <c r="J26" s="39"/>
      <c r="K26" s="39">
        <v>21</v>
      </c>
      <c r="L26" s="39"/>
      <c r="M26" s="39">
        <v>15</v>
      </c>
      <c r="N26" s="39"/>
      <c r="O26" s="48" t="s">
        <v>22</v>
      </c>
      <c r="P26" s="39"/>
      <c r="Q26" s="39">
        <v>8</v>
      </c>
      <c r="R26" s="39"/>
      <c r="S26" s="39">
        <v>9</v>
      </c>
      <c r="T26" s="39"/>
      <c r="U26" s="39">
        <v>2</v>
      </c>
      <c r="V26" s="39"/>
      <c r="W26" s="39"/>
      <c r="X26" s="39"/>
      <c r="Y26" s="46">
        <f t="shared" si="0"/>
        <v>19</v>
      </c>
      <c r="Z26" s="3"/>
    </row>
    <row r="27" spans="3:26" ht="15.75">
      <c r="C27" s="28">
        <v>1999</v>
      </c>
      <c r="D27" s="47"/>
      <c r="E27" s="40">
        <v>54</v>
      </c>
      <c r="F27" s="39"/>
      <c r="G27" s="40">
        <v>43</v>
      </c>
      <c r="H27" s="39"/>
      <c r="I27" s="40">
        <v>32</v>
      </c>
      <c r="J27" s="39"/>
      <c r="K27" s="39">
        <v>32</v>
      </c>
      <c r="L27" s="39"/>
      <c r="M27" s="39">
        <v>9</v>
      </c>
      <c r="N27" s="39"/>
      <c r="O27" s="48" t="s">
        <v>22</v>
      </c>
      <c r="P27" s="39"/>
      <c r="Q27" s="39">
        <v>21</v>
      </c>
      <c r="R27" s="39"/>
      <c r="S27" s="39">
        <v>8</v>
      </c>
      <c r="T27" s="39"/>
      <c r="U27" s="39">
        <v>0</v>
      </c>
      <c r="V27" s="39"/>
      <c r="W27" s="39"/>
      <c r="X27" s="39"/>
      <c r="Y27" s="46">
        <f t="shared" si="0"/>
        <v>29</v>
      </c>
      <c r="Z27" s="3"/>
    </row>
    <row r="28" spans="3:26" ht="15.75">
      <c r="C28" s="28">
        <v>2000</v>
      </c>
      <c r="D28" s="47"/>
      <c r="E28" s="40">
        <v>48</v>
      </c>
      <c r="F28" s="39"/>
      <c r="G28" s="40">
        <v>41</v>
      </c>
      <c r="H28" s="39"/>
      <c r="I28" s="40">
        <v>27</v>
      </c>
      <c r="J28" s="39"/>
      <c r="K28" s="39">
        <v>24</v>
      </c>
      <c r="L28" s="39"/>
      <c r="M28" s="39">
        <v>4</v>
      </c>
      <c r="N28" s="39"/>
      <c r="O28" s="48" t="s">
        <v>22</v>
      </c>
      <c r="P28" s="39"/>
      <c r="Q28" s="39">
        <v>17</v>
      </c>
      <c r="R28" s="39"/>
      <c r="S28" s="39">
        <v>2</v>
      </c>
      <c r="T28" s="39"/>
      <c r="U28" s="39">
        <v>0</v>
      </c>
      <c r="V28" s="39"/>
      <c r="W28" s="39"/>
      <c r="X28" s="39"/>
      <c r="Y28" s="46">
        <f t="shared" si="0"/>
        <v>19</v>
      </c>
      <c r="Z28" s="3"/>
    </row>
    <row r="29" spans="3:26" ht="15.75">
      <c r="C29" s="28">
        <v>2001</v>
      </c>
      <c r="D29" s="47"/>
      <c r="E29" s="40">
        <v>53</v>
      </c>
      <c r="F29" s="39"/>
      <c r="G29" s="40">
        <v>43</v>
      </c>
      <c r="H29" s="39"/>
      <c r="I29" s="39">
        <v>37</v>
      </c>
      <c r="J29" s="39"/>
      <c r="K29" s="39">
        <v>32</v>
      </c>
      <c r="L29" s="39"/>
      <c r="M29" s="39">
        <v>15</v>
      </c>
      <c r="N29" s="39"/>
      <c r="O29" s="40">
        <v>1</v>
      </c>
      <c r="P29" s="39"/>
      <c r="Q29" s="39">
        <v>16</v>
      </c>
      <c r="R29" s="47"/>
      <c r="S29" s="39">
        <v>12</v>
      </c>
      <c r="T29" s="47"/>
      <c r="U29" s="39">
        <v>1</v>
      </c>
      <c r="V29" s="47"/>
      <c r="W29" s="47"/>
      <c r="X29" s="47"/>
      <c r="Y29" s="46">
        <f t="shared" si="0"/>
        <v>29</v>
      </c>
      <c r="Z29" s="3"/>
    </row>
    <row r="30" spans="3:26" ht="15.75">
      <c r="C30" s="28">
        <v>2002</v>
      </c>
      <c r="D30" s="47"/>
      <c r="E30" s="40">
        <v>51</v>
      </c>
      <c r="F30" s="39"/>
      <c r="G30" s="40">
        <v>39</v>
      </c>
      <c r="H30" s="39" t="s">
        <v>23</v>
      </c>
      <c r="I30" s="39">
        <v>29</v>
      </c>
      <c r="J30" s="39"/>
      <c r="K30" s="39">
        <v>21</v>
      </c>
      <c r="L30" s="39"/>
      <c r="M30" s="39">
        <v>9</v>
      </c>
      <c r="N30" s="39"/>
      <c r="O30" s="40">
        <v>2</v>
      </c>
      <c r="P30" s="39"/>
      <c r="Q30" s="39">
        <v>6</v>
      </c>
      <c r="R30" s="47"/>
      <c r="S30" s="39">
        <v>7</v>
      </c>
      <c r="T30" s="47"/>
      <c r="U30" s="39">
        <v>1</v>
      </c>
      <c r="V30" s="47"/>
      <c r="W30" s="47"/>
      <c r="X30" s="47"/>
      <c r="Y30" s="46">
        <f t="shared" si="0"/>
        <v>14</v>
      </c>
      <c r="Z30" s="3"/>
    </row>
    <row r="31" spans="3:26" ht="15.75">
      <c r="C31" s="28">
        <v>2003</v>
      </c>
      <c r="D31" s="47"/>
      <c r="E31" s="40">
        <v>78</v>
      </c>
      <c r="F31" s="39"/>
      <c r="G31" s="40">
        <v>58</v>
      </c>
      <c r="H31" s="39"/>
      <c r="I31" s="39">
        <v>47</v>
      </c>
      <c r="J31" s="39"/>
      <c r="K31" s="39">
        <v>39</v>
      </c>
      <c r="L31" s="39"/>
      <c r="M31" s="39">
        <v>15</v>
      </c>
      <c r="N31" s="39"/>
      <c r="O31" s="40">
        <v>15</v>
      </c>
      <c r="P31" s="39"/>
      <c r="Q31" s="39">
        <v>15</v>
      </c>
      <c r="R31" s="47"/>
      <c r="S31" s="39">
        <v>13</v>
      </c>
      <c r="T31" s="47"/>
      <c r="U31" s="39"/>
      <c r="V31" s="47"/>
      <c r="W31" s="47"/>
      <c r="X31" s="47"/>
      <c r="Y31" s="49">
        <f t="shared" si="0"/>
        <v>28</v>
      </c>
      <c r="Z31" s="3"/>
    </row>
    <row r="32" spans="3:26" ht="15.75">
      <c r="C32" s="28">
        <v>2004</v>
      </c>
      <c r="D32" s="47"/>
      <c r="E32" s="40">
        <v>65</v>
      </c>
      <c r="F32" s="39"/>
      <c r="G32" s="40">
        <v>52</v>
      </c>
      <c r="H32" s="39"/>
      <c r="I32" s="39">
        <v>42</v>
      </c>
      <c r="J32" s="39"/>
      <c r="K32" s="39">
        <v>36</v>
      </c>
      <c r="L32" s="39"/>
      <c r="M32" s="39">
        <v>20</v>
      </c>
      <c r="N32" s="39"/>
      <c r="O32" s="40">
        <v>36</v>
      </c>
      <c r="P32" s="39"/>
      <c r="Q32" s="39">
        <v>18</v>
      </c>
      <c r="R32" s="47"/>
      <c r="S32" s="39"/>
      <c r="T32" s="47"/>
      <c r="U32" s="39"/>
      <c r="V32" s="47"/>
      <c r="W32" s="47"/>
      <c r="X32" s="47"/>
      <c r="Y32" s="49">
        <f t="shared" si="0"/>
        <v>18</v>
      </c>
      <c r="Z32" s="3"/>
    </row>
    <row r="33" spans="3:26" ht="15.75">
      <c r="C33" s="50">
        <v>2005</v>
      </c>
      <c r="D33" s="51"/>
      <c r="E33" s="52">
        <v>99</v>
      </c>
      <c r="F33" s="53"/>
      <c r="G33" s="52">
        <v>78</v>
      </c>
      <c r="H33" s="53"/>
      <c r="I33" s="53">
        <v>62</v>
      </c>
      <c r="J33" s="53"/>
      <c r="K33" s="53">
        <v>53</v>
      </c>
      <c r="L33" s="53"/>
      <c r="M33" s="53"/>
      <c r="N33" s="53"/>
      <c r="O33" s="52">
        <v>62</v>
      </c>
      <c r="P33" s="53"/>
      <c r="Q33" s="53"/>
      <c r="R33" s="51"/>
      <c r="S33" s="53"/>
      <c r="T33" s="51"/>
      <c r="U33" s="53"/>
      <c r="V33" s="51"/>
      <c r="W33" s="51"/>
      <c r="X33" s="51"/>
      <c r="Y33" s="54"/>
      <c r="Z33" s="3"/>
    </row>
    <row r="34" spans="3:26" ht="15.75">
      <c r="C34" s="50">
        <v>2006</v>
      </c>
      <c r="D34" s="51"/>
      <c r="E34" s="52">
        <v>91</v>
      </c>
      <c r="F34" s="53"/>
      <c r="G34" s="52">
        <v>67</v>
      </c>
      <c r="H34" s="53"/>
      <c r="I34" s="53">
        <v>50</v>
      </c>
      <c r="J34" s="53"/>
      <c r="K34" s="53"/>
      <c r="L34" s="53"/>
      <c r="M34" s="53"/>
      <c r="N34" s="53"/>
      <c r="O34" s="52">
        <v>67</v>
      </c>
      <c r="P34" s="53"/>
      <c r="Q34" s="53"/>
      <c r="R34" s="51"/>
      <c r="S34" s="53"/>
      <c r="T34" s="51"/>
      <c r="U34" s="53"/>
      <c r="V34" s="51"/>
      <c r="W34" s="51"/>
      <c r="X34" s="51"/>
      <c r="Y34" s="54"/>
      <c r="Z34" s="3"/>
    </row>
    <row r="35" spans="3:26" ht="15.75">
      <c r="C35" s="50">
        <v>2007</v>
      </c>
      <c r="D35" s="51"/>
      <c r="E35" s="52">
        <v>132</v>
      </c>
      <c r="F35" s="53"/>
      <c r="G35" s="52">
        <v>102</v>
      </c>
      <c r="H35" s="53"/>
      <c r="I35" s="53"/>
      <c r="J35" s="53"/>
      <c r="K35" s="53"/>
      <c r="L35" s="53"/>
      <c r="M35" s="53"/>
      <c r="N35" s="53"/>
      <c r="O35" s="52">
        <v>130</v>
      </c>
      <c r="P35" s="53"/>
      <c r="Q35" s="53"/>
      <c r="R35" s="51"/>
      <c r="S35" s="53"/>
      <c r="T35" s="51"/>
      <c r="U35" s="53"/>
      <c r="V35" s="51"/>
      <c r="W35" s="51"/>
      <c r="X35" s="51"/>
      <c r="Y35" s="54"/>
      <c r="Z35" s="3"/>
    </row>
    <row r="36" spans="3:26" ht="3" customHeight="1">
      <c r="C36" s="28"/>
      <c r="D36" s="47"/>
      <c r="E36" s="40"/>
      <c r="F36" s="39"/>
      <c r="G36" s="40"/>
      <c r="H36" s="39"/>
      <c r="I36" s="39"/>
      <c r="J36" s="39"/>
      <c r="K36" s="39"/>
      <c r="L36" s="39"/>
      <c r="M36" s="39"/>
      <c r="N36" s="39"/>
      <c r="O36" s="40"/>
      <c r="P36" s="39"/>
      <c r="Q36" s="47"/>
      <c r="R36" s="47"/>
      <c r="S36" s="47"/>
      <c r="T36" s="47"/>
      <c r="U36" s="47"/>
      <c r="V36" s="47"/>
      <c r="W36" s="47"/>
      <c r="X36" s="47"/>
      <c r="Y36" s="55"/>
      <c r="Z36" s="3"/>
    </row>
    <row r="37" spans="3:26" ht="15.75">
      <c r="C37" s="33"/>
      <c r="D37" s="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56" t="s">
        <v>24</v>
      </c>
      <c r="P37" s="3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3:26" ht="15.75">
      <c r="C38" s="33"/>
      <c r="D38" s="3"/>
      <c r="E38" s="33"/>
      <c r="F38" s="33"/>
      <c r="G38" s="33"/>
      <c r="H38" s="33"/>
      <c r="I38" s="33"/>
      <c r="J38" s="33"/>
      <c r="K38" s="33"/>
      <c r="L38" s="33"/>
      <c r="M38" s="3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3:26" ht="15.75">
      <c r="C39" s="6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3"/>
    </row>
    <row r="40" spans="3:26" ht="15.75">
      <c r="C40" s="3"/>
      <c r="D40" s="3"/>
      <c r="E40" s="3"/>
      <c r="F40" s="3"/>
      <c r="G40" s="3"/>
      <c r="H40" s="7"/>
      <c r="I40" s="3"/>
      <c r="J40" s="3"/>
      <c r="K40" s="7"/>
      <c r="L40" s="3"/>
      <c r="M40" s="7"/>
      <c r="N40" s="7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3:26" ht="15.75">
      <c r="C41" s="57"/>
      <c r="D41" s="9"/>
      <c r="E41" s="9"/>
      <c r="F41" s="9"/>
      <c r="G41" s="11" t="s">
        <v>3</v>
      </c>
      <c r="H41" s="12"/>
      <c r="I41" s="12"/>
      <c r="J41" s="12"/>
      <c r="K41" s="12"/>
      <c r="L41" s="12"/>
      <c r="M41" s="13"/>
      <c r="N41" s="9"/>
      <c r="O41" s="15" t="s">
        <v>4</v>
      </c>
      <c r="P41" s="9"/>
      <c r="Q41" s="11" t="s">
        <v>5</v>
      </c>
      <c r="R41" s="12"/>
      <c r="S41" s="12"/>
      <c r="T41" s="12"/>
      <c r="U41" s="12"/>
      <c r="V41" s="12"/>
      <c r="W41" s="12"/>
      <c r="X41" s="12"/>
      <c r="Y41" s="13"/>
      <c r="Z41" s="3"/>
    </row>
    <row r="42" spans="3:26" ht="15.75">
      <c r="C42" s="58"/>
      <c r="D42" s="59"/>
      <c r="E42" s="17"/>
      <c r="F42" s="19"/>
      <c r="G42" s="21" t="s">
        <v>7</v>
      </c>
      <c r="H42" s="19"/>
      <c r="I42" s="17" t="s">
        <v>8</v>
      </c>
      <c r="J42" s="19"/>
      <c r="K42" s="17" t="s">
        <v>9</v>
      </c>
      <c r="L42" s="19"/>
      <c r="M42" s="20" t="s">
        <v>10</v>
      </c>
      <c r="N42" s="7"/>
      <c r="O42" s="17" t="s">
        <v>11</v>
      </c>
      <c r="P42" s="60"/>
      <c r="Q42" s="61" t="s">
        <v>12</v>
      </c>
      <c r="R42" s="19"/>
      <c r="S42" s="17" t="s">
        <v>12</v>
      </c>
      <c r="T42" s="19"/>
      <c r="U42" s="17" t="s">
        <v>12</v>
      </c>
      <c r="V42" s="19"/>
      <c r="W42" s="17" t="s">
        <v>13</v>
      </c>
      <c r="X42" s="19"/>
      <c r="Y42" s="18"/>
      <c r="Z42" s="3"/>
    </row>
    <row r="43" spans="3:26" ht="15.75">
      <c r="C43" s="62" t="s">
        <v>14</v>
      </c>
      <c r="D43" s="63"/>
      <c r="E43" s="63"/>
      <c r="F43" s="64"/>
      <c r="G43" s="28" t="s">
        <v>16</v>
      </c>
      <c r="H43" s="26"/>
      <c r="I43" s="24" t="s">
        <v>16</v>
      </c>
      <c r="J43" s="26"/>
      <c r="K43" s="24" t="s">
        <v>16</v>
      </c>
      <c r="L43" s="26"/>
      <c r="M43" s="27" t="s">
        <v>16</v>
      </c>
      <c r="N43" s="23"/>
      <c r="O43" s="24" t="s">
        <v>17</v>
      </c>
      <c r="P43" s="65"/>
      <c r="Q43" s="66" t="s">
        <v>18</v>
      </c>
      <c r="R43" s="26"/>
      <c r="S43" s="24" t="s">
        <v>19</v>
      </c>
      <c r="T43" s="26"/>
      <c r="U43" s="24" t="s">
        <v>20</v>
      </c>
      <c r="V43" s="26"/>
      <c r="W43" s="24" t="s">
        <v>21</v>
      </c>
      <c r="X43" s="26"/>
      <c r="Y43" s="27" t="s">
        <v>15</v>
      </c>
      <c r="Z43" s="3"/>
    </row>
    <row r="44" spans="3:26" ht="6" customHeight="1">
      <c r="C44" s="30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1"/>
      <c r="O44" s="31"/>
      <c r="P44" s="31"/>
      <c r="Q44" s="32"/>
      <c r="R44" s="32"/>
      <c r="S44" s="32"/>
      <c r="T44" s="32"/>
      <c r="U44" s="32"/>
      <c r="V44" s="32"/>
      <c r="W44" s="32"/>
      <c r="X44" s="32"/>
      <c r="Y44" s="34"/>
      <c r="Z44" s="3"/>
    </row>
    <row r="45" spans="3:26" ht="15.75" hidden="1">
      <c r="C45" s="35">
        <v>1988</v>
      </c>
      <c r="D45" s="38"/>
      <c r="E45" s="67"/>
      <c r="F45" s="38"/>
      <c r="G45" s="67">
        <f aca="true" t="shared" si="1" ref="G45:G62">G18/E18*100</f>
        <v>74.54545454545455</v>
      </c>
      <c r="H45" s="67"/>
      <c r="I45" s="67">
        <f aca="true" t="shared" si="2" ref="I45:I61">I18/E18*100</f>
        <v>60</v>
      </c>
      <c r="J45" s="67"/>
      <c r="K45" s="67">
        <f aca="true" t="shared" si="3" ref="K45:K59">K18/E18*100</f>
        <v>54.54545454545454</v>
      </c>
      <c r="L45" s="67"/>
      <c r="M45" s="67">
        <f aca="true" t="shared" si="4" ref="M45:M58">M18/E18*100</f>
        <v>25.454545454545453</v>
      </c>
      <c r="N45" s="68"/>
      <c r="O45" s="68">
        <f>O18/E18*100</f>
        <v>0</v>
      </c>
      <c r="P45" s="68"/>
      <c r="Q45" s="67">
        <f aca="true" t="shared" si="5" ref="Q45:Q58">Q18/E18*100</f>
        <v>21.818181818181817</v>
      </c>
      <c r="R45" s="67"/>
      <c r="S45" s="67">
        <f aca="true" t="shared" si="6" ref="S45:S57">S18/E18*100</f>
        <v>21.818181818181817</v>
      </c>
      <c r="T45" s="67"/>
      <c r="U45" s="67">
        <f aca="true" t="shared" si="7" ref="U45:U56">U18/E18*100</f>
        <v>0</v>
      </c>
      <c r="V45" s="67"/>
      <c r="W45" s="67">
        <f aca="true" t="shared" si="8" ref="W45:W62">W18/E18*100</f>
        <v>0</v>
      </c>
      <c r="X45" s="67"/>
      <c r="Y45" s="69">
        <f aca="true" t="shared" si="9" ref="Y45:Y58">Y18/E18*100</f>
        <v>43.63636363636363</v>
      </c>
      <c r="Z45" s="3"/>
    </row>
    <row r="46" spans="3:26" ht="15.75" hidden="1">
      <c r="C46" s="70">
        <v>1989</v>
      </c>
      <c r="D46" s="71"/>
      <c r="E46" s="71"/>
      <c r="F46" s="71"/>
      <c r="G46" s="67">
        <f t="shared" si="1"/>
        <v>85.5072463768116</v>
      </c>
      <c r="H46" s="67"/>
      <c r="I46" s="67">
        <f t="shared" si="2"/>
        <v>75.36231884057972</v>
      </c>
      <c r="J46" s="67"/>
      <c r="K46" s="67">
        <f t="shared" si="3"/>
        <v>68.11594202898551</v>
      </c>
      <c r="L46" s="67"/>
      <c r="M46" s="67">
        <f t="shared" si="4"/>
        <v>31.88405797101449</v>
      </c>
      <c r="N46" s="68"/>
      <c r="O46" s="68">
        <f>O19/E19*100</f>
        <v>0</v>
      </c>
      <c r="P46" s="68"/>
      <c r="Q46" s="67">
        <f t="shared" si="5"/>
        <v>28.985507246376812</v>
      </c>
      <c r="R46" s="67"/>
      <c r="S46" s="67">
        <f t="shared" si="6"/>
        <v>27.536231884057973</v>
      </c>
      <c r="T46" s="67"/>
      <c r="U46" s="67">
        <f t="shared" si="7"/>
        <v>0</v>
      </c>
      <c r="V46" s="67"/>
      <c r="W46" s="67">
        <f t="shared" si="8"/>
        <v>0</v>
      </c>
      <c r="X46" s="67"/>
      <c r="Y46" s="69">
        <f t="shared" si="9"/>
        <v>56.52173913043478</v>
      </c>
      <c r="Z46" s="3"/>
    </row>
    <row r="47" spans="3:26" ht="15.75" hidden="1">
      <c r="C47" s="11">
        <v>1991</v>
      </c>
      <c r="D47" s="12"/>
      <c r="E47" s="12"/>
      <c r="F47" s="12"/>
      <c r="G47" s="72">
        <f t="shared" si="1"/>
        <v>73.46938775510205</v>
      </c>
      <c r="H47" s="72"/>
      <c r="I47" s="72">
        <f t="shared" si="2"/>
        <v>57.14285714285714</v>
      </c>
      <c r="J47" s="72"/>
      <c r="K47" s="72">
        <f t="shared" si="3"/>
        <v>40.816326530612244</v>
      </c>
      <c r="L47" s="72"/>
      <c r="M47" s="72">
        <f t="shared" si="4"/>
        <v>12.244897959183673</v>
      </c>
      <c r="N47" s="73"/>
      <c r="O47" s="73">
        <f>O20/E20*100</f>
        <v>0</v>
      </c>
      <c r="P47" s="43"/>
      <c r="Q47" s="74">
        <f t="shared" si="5"/>
        <v>24.489795918367346</v>
      </c>
      <c r="R47" s="74"/>
      <c r="S47" s="74">
        <f t="shared" si="6"/>
        <v>8.16326530612245</v>
      </c>
      <c r="T47" s="74"/>
      <c r="U47" s="74">
        <f t="shared" si="7"/>
        <v>0</v>
      </c>
      <c r="V47" s="74"/>
      <c r="W47" s="74">
        <f t="shared" si="8"/>
        <v>0</v>
      </c>
      <c r="X47" s="74"/>
      <c r="Y47" s="75">
        <f t="shared" si="9"/>
        <v>32.6530612244898</v>
      </c>
      <c r="Z47" s="3"/>
    </row>
    <row r="48" spans="3:26" ht="15.75" hidden="1">
      <c r="C48" s="11">
        <v>1992</v>
      </c>
      <c r="D48" s="12"/>
      <c r="E48" s="12"/>
      <c r="F48" s="12"/>
      <c r="G48" s="72">
        <f t="shared" si="1"/>
        <v>71.9298245614035</v>
      </c>
      <c r="H48" s="72"/>
      <c r="I48" s="72">
        <f t="shared" si="2"/>
        <v>66.66666666666666</v>
      </c>
      <c r="J48" s="72"/>
      <c r="K48" s="72">
        <f t="shared" si="3"/>
        <v>59.64912280701754</v>
      </c>
      <c r="L48" s="72"/>
      <c r="M48" s="72">
        <f t="shared" si="4"/>
        <v>21.052631578947366</v>
      </c>
      <c r="N48" s="73"/>
      <c r="O48" s="48" t="s">
        <v>22</v>
      </c>
      <c r="P48" s="47"/>
      <c r="Q48" s="72">
        <f t="shared" si="5"/>
        <v>29.82456140350877</v>
      </c>
      <c r="R48" s="72"/>
      <c r="S48" s="72">
        <f t="shared" si="6"/>
        <v>10.526315789473683</v>
      </c>
      <c r="T48" s="72"/>
      <c r="U48" s="72">
        <f t="shared" si="7"/>
        <v>0</v>
      </c>
      <c r="V48" s="72"/>
      <c r="W48" s="72">
        <f t="shared" si="8"/>
        <v>0</v>
      </c>
      <c r="X48" s="72"/>
      <c r="Y48" s="76">
        <f t="shared" si="9"/>
        <v>40.35087719298245</v>
      </c>
      <c r="Z48" s="3"/>
    </row>
    <row r="49" spans="3:26" ht="15.75" hidden="1">
      <c r="C49" s="11">
        <v>1993</v>
      </c>
      <c r="D49" s="12"/>
      <c r="E49" s="12"/>
      <c r="F49" s="12"/>
      <c r="G49" s="72">
        <f t="shared" si="1"/>
        <v>76.92307692307693</v>
      </c>
      <c r="H49" s="72"/>
      <c r="I49" s="72">
        <f t="shared" si="2"/>
        <v>57.692307692307686</v>
      </c>
      <c r="J49" s="72"/>
      <c r="K49" s="72">
        <f t="shared" si="3"/>
        <v>53.84615384615385</v>
      </c>
      <c r="L49" s="72"/>
      <c r="M49" s="72">
        <f t="shared" si="4"/>
        <v>28.846153846153843</v>
      </c>
      <c r="N49" s="73"/>
      <c r="O49" s="48" t="s">
        <v>22</v>
      </c>
      <c r="P49" s="47"/>
      <c r="Q49" s="72">
        <f t="shared" si="5"/>
        <v>23.076923076923077</v>
      </c>
      <c r="R49" s="72"/>
      <c r="S49" s="72">
        <f t="shared" si="6"/>
        <v>26.923076923076923</v>
      </c>
      <c r="T49" s="72"/>
      <c r="U49" s="72">
        <f t="shared" si="7"/>
        <v>0</v>
      </c>
      <c r="V49" s="72"/>
      <c r="W49" s="72">
        <f t="shared" si="8"/>
        <v>0</v>
      </c>
      <c r="X49" s="72"/>
      <c r="Y49" s="76">
        <f t="shared" si="9"/>
        <v>50</v>
      </c>
      <c r="Z49" s="3"/>
    </row>
    <row r="50" spans="3:26" ht="15.75" hidden="1">
      <c r="C50" s="11">
        <v>1994</v>
      </c>
      <c r="D50" s="12"/>
      <c r="E50" s="12"/>
      <c r="F50" s="12"/>
      <c r="G50" s="72">
        <f t="shared" si="1"/>
        <v>79.62962962962963</v>
      </c>
      <c r="H50" s="72"/>
      <c r="I50" s="72">
        <f t="shared" si="2"/>
        <v>57.407407407407405</v>
      </c>
      <c r="J50" s="72"/>
      <c r="K50" s="72">
        <f t="shared" si="3"/>
        <v>51.85185185185185</v>
      </c>
      <c r="L50" s="72"/>
      <c r="M50" s="72">
        <f t="shared" si="4"/>
        <v>24.074074074074073</v>
      </c>
      <c r="N50" s="73"/>
      <c r="O50" s="48" t="s">
        <v>22</v>
      </c>
      <c r="P50" s="47"/>
      <c r="Q50" s="72">
        <f t="shared" si="5"/>
        <v>22.22222222222222</v>
      </c>
      <c r="R50" s="72"/>
      <c r="S50" s="72">
        <f t="shared" si="6"/>
        <v>14.814814814814813</v>
      </c>
      <c r="T50" s="72"/>
      <c r="U50" s="72">
        <f t="shared" si="7"/>
        <v>0</v>
      </c>
      <c r="V50" s="72"/>
      <c r="W50" s="72">
        <f t="shared" si="8"/>
        <v>0</v>
      </c>
      <c r="X50" s="72"/>
      <c r="Y50" s="76">
        <f t="shared" si="9"/>
        <v>37.03703703703704</v>
      </c>
      <c r="Z50" s="3"/>
    </row>
    <row r="51" spans="3:26" ht="15.75">
      <c r="C51" s="11">
        <v>1996</v>
      </c>
      <c r="D51" s="12"/>
      <c r="E51" s="12"/>
      <c r="F51" s="12"/>
      <c r="G51" s="72">
        <f t="shared" si="1"/>
        <v>64.44444444444444</v>
      </c>
      <c r="H51" s="72"/>
      <c r="I51" s="72">
        <f t="shared" si="2"/>
        <v>60</v>
      </c>
      <c r="J51" s="72"/>
      <c r="K51" s="72">
        <f t="shared" si="3"/>
        <v>55.55555555555556</v>
      </c>
      <c r="L51" s="72"/>
      <c r="M51" s="72">
        <f t="shared" si="4"/>
        <v>26.666666666666668</v>
      </c>
      <c r="N51" s="73"/>
      <c r="O51" s="48" t="s">
        <v>22</v>
      </c>
      <c r="P51" s="47"/>
      <c r="Q51" s="72">
        <f t="shared" si="5"/>
        <v>22.22222222222222</v>
      </c>
      <c r="R51" s="72"/>
      <c r="S51" s="72">
        <f t="shared" si="6"/>
        <v>17.77777777777778</v>
      </c>
      <c r="T51" s="72"/>
      <c r="U51" s="72">
        <f t="shared" si="7"/>
        <v>0</v>
      </c>
      <c r="V51" s="72"/>
      <c r="W51" s="72">
        <f t="shared" si="8"/>
        <v>0</v>
      </c>
      <c r="X51" s="72"/>
      <c r="Y51" s="76">
        <f t="shared" si="9"/>
        <v>40</v>
      </c>
      <c r="Z51" s="3"/>
    </row>
    <row r="52" spans="3:26" ht="15.75">
      <c r="C52" s="11">
        <v>1997</v>
      </c>
      <c r="D52" s="12"/>
      <c r="E52" s="12"/>
      <c r="F52" s="12"/>
      <c r="G52" s="72">
        <f t="shared" si="1"/>
        <v>70.58823529411765</v>
      </c>
      <c r="H52" s="72"/>
      <c r="I52" s="72">
        <f t="shared" si="2"/>
        <v>38.23529411764706</v>
      </c>
      <c r="J52" s="72"/>
      <c r="K52" s="72">
        <f t="shared" si="3"/>
        <v>41.17647058823529</v>
      </c>
      <c r="L52" s="72"/>
      <c r="M52" s="72">
        <f t="shared" si="4"/>
        <v>11.76470588235294</v>
      </c>
      <c r="N52" s="73"/>
      <c r="O52" s="48" t="s">
        <v>22</v>
      </c>
      <c r="P52" s="47"/>
      <c r="Q52" s="72">
        <f t="shared" si="5"/>
        <v>23.52941176470588</v>
      </c>
      <c r="R52" s="72"/>
      <c r="S52" s="72">
        <f t="shared" si="6"/>
        <v>5.88235294117647</v>
      </c>
      <c r="T52" s="72"/>
      <c r="U52" s="72">
        <f t="shared" si="7"/>
        <v>0</v>
      </c>
      <c r="V52" s="72"/>
      <c r="W52" s="72">
        <f t="shared" si="8"/>
        <v>0</v>
      </c>
      <c r="X52" s="72"/>
      <c r="Y52" s="76">
        <f t="shared" si="9"/>
        <v>29.411764705882355</v>
      </c>
      <c r="Z52" s="3"/>
    </row>
    <row r="53" spans="3:26" ht="15.75">
      <c r="C53" s="11">
        <v>1998</v>
      </c>
      <c r="D53" s="12"/>
      <c r="E53" s="12"/>
      <c r="F53" s="12"/>
      <c r="G53" s="72">
        <f t="shared" si="1"/>
        <v>75.55555555555556</v>
      </c>
      <c r="H53" s="72"/>
      <c r="I53" s="72">
        <f t="shared" si="2"/>
        <v>48.888888888888886</v>
      </c>
      <c r="J53" s="72"/>
      <c r="K53" s="72">
        <f t="shared" si="3"/>
        <v>46.666666666666664</v>
      </c>
      <c r="L53" s="72"/>
      <c r="M53" s="72">
        <f t="shared" si="4"/>
        <v>33.33333333333333</v>
      </c>
      <c r="N53" s="73"/>
      <c r="O53" s="48" t="s">
        <v>22</v>
      </c>
      <c r="P53" s="47"/>
      <c r="Q53" s="72">
        <f t="shared" si="5"/>
        <v>17.77777777777778</v>
      </c>
      <c r="R53" s="72"/>
      <c r="S53" s="72">
        <f t="shared" si="6"/>
        <v>20</v>
      </c>
      <c r="T53" s="72"/>
      <c r="U53" s="72">
        <f t="shared" si="7"/>
        <v>4.444444444444445</v>
      </c>
      <c r="V53" s="72"/>
      <c r="W53" s="72">
        <f t="shared" si="8"/>
        <v>0</v>
      </c>
      <c r="X53" s="72"/>
      <c r="Y53" s="76">
        <f t="shared" si="9"/>
        <v>42.22222222222222</v>
      </c>
      <c r="Z53" s="3"/>
    </row>
    <row r="54" spans="3:26" ht="15.75">
      <c r="C54" s="11">
        <v>1999</v>
      </c>
      <c r="D54" s="12"/>
      <c r="E54" s="12"/>
      <c r="F54" s="12"/>
      <c r="G54" s="72">
        <f t="shared" si="1"/>
        <v>79.62962962962963</v>
      </c>
      <c r="H54" s="72"/>
      <c r="I54" s="72">
        <f t="shared" si="2"/>
        <v>59.25925925925925</v>
      </c>
      <c r="J54" s="72"/>
      <c r="K54" s="72">
        <f t="shared" si="3"/>
        <v>59.25925925925925</v>
      </c>
      <c r="L54" s="72" t="s">
        <v>23</v>
      </c>
      <c r="M54" s="72">
        <f t="shared" si="4"/>
        <v>16.666666666666664</v>
      </c>
      <c r="N54" s="73"/>
      <c r="O54" s="48" t="s">
        <v>22</v>
      </c>
      <c r="P54" s="47"/>
      <c r="Q54" s="72">
        <f t="shared" si="5"/>
        <v>38.88888888888889</v>
      </c>
      <c r="R54" s="72"/>
      <c r="S54" s="72">
        <f t="shared" si="6"/>
        <v>14.814814814814813</v>
      </c>
      <c r="T54" s="72"/>
      <c r="U54" s="72">
        <f t="shared" si="7"/>
        <v>0</v>
      </c>
      <c r="V54" s="72"/>
      <c r="W54" s="72">
        <f t="shared" si="8"/>
        <v>0</v>
      </c>
      <c r="X54" s="72"/>
      <c r="Y54" s="76">
        <f t="shared" si="9"/>
        <v>53.70370370370371</v>
      </c>
      <c r="Z54" s="3"/>
    </row>
    <row r="55" spans="3:26" ht="15.75">
      <c r="C55" s="11">
        <v>2000</v>
      </c>
      <c r="D55" s="12"/>
      <c r="E55" s="12"/>
      <c r="F55" s="12"/>
      <c r="G55" s="72">
        <f t="shared" si="1"/>
        <v>85.41666666666666</v>
      </c>
      <c r="H55" s="72"/>
      <c r="I55" s="72">
        <f t="shared" si="2"/>
        <v>56.25</v>
      </c>
      <c r="J55" s="72"/>
      <c r="K55" s="72">
        <f t="shared" si="3"/>
        <v>50</v>
      </c>
      <c r="L55" s="72" t="s">
        <v>23</v>
      </c>
      <c r="M55" s="72">
        <f t="shared" si="4"/>
        <v>8.333333333333332</v>
      </c>
      <c r="N55" s="73"/>
      <c r="O55" s="72">
        <v>0</v>
      </c>
      <c r="P55" s="47"/>
      <c r="Q55" s="72">
        <f t="shared" si="5"/>
        <v>35.41666666666667</v>
      </c>
      <c r="R55" s="72"/>
      <c r="S55" s="72">
        <f t="shared" si="6"/>
        <v>4.166666666666666</v>
      </c>
      <c r="T55" s="72"/>
      <c r="U55" s="72">
        <f t="shared" si="7"/>
        <v>0</v>
      </c>
      <c r="V55" s="72"/>
      <c r="W55" s="72">
        <f t="shared" si="8"/>
        <v>0</v>
      </c>
      <c r="X55" s="72"/>
      <c r="Y55" s="76">
        <f t="shared" si="9"/>
        <v>39.58333333333333</v>
      </c>
      <c r="Z55" s="77"/>
    </row>
    <row r="56" spans="3:26" ht="15.75">
      <c r="C56" s="11">
        <v>2001</v>
      </c>
      <c r="D56" s="12"/>
      <c r="E56" s="12"/>
      <c r="F56" s="12"/>
      <c r="G56" s="72">
        <f t="shared" si="1"/>
        <v>81.13207547169812</v>
      </c>
      <c r="H56" s="72"/>
      <c r="I56" s="72">
        <f t="shared" si="2"/>
        <v>69.81132075471697</v>
      </c>
      <c r="J56" s="72"/>
      <c r="K56" s="72">
        <f t="shared" si="3"/>
        <v>60.37735849056604</v>
      </c>
      <c r="L56" s="72" t="s">
        <v>23</v>
      </c>
      <c r="M56" s="72">
        <f t="shared" si="4"/>
        <v>28.30188679245283</v>
      </c>
      <c r="N56" s="73"/>
      <c r="O56" s="72">
        <f>O29/E29*100</f>
        <v>1.8867924528301887</v>
      </c>
      <c r="P56" s="47"/>
      <c r="Q56" s="72">
        <f t="shared" si="5"/>
        <v>30.18867924528302</v>
      </c>
      <c r="R56" s="72"/>
      <c r="S56" s="72">
        <f t="shared" si="6"/>
        <v>22.641509433962266</v>
      </c>
      <c r="T56" s="72"/>
      <c r="U56" s="72">
        <f t="shared" si="7"/>
        <v>1.8867924528301887</v>
      </c>
      <c r="V56" s="72"/>
      <c r="W56" s="72">
        <f t="shared" si="8"/>
        <v>0</v>
      </c>
      <c r="X56" s="72"/>
      <c r="Y56" s="76">
        <f t="shared" si="9"/>
        <v>54.71698113207547</v>
      </c>
      <c r="Z56" s="77"/>
    </row>
    <row r="57" spans="3:26" ht="15.75">
      <c r="C57" s="11">
        <v>2002</v>
      </c>
      <c r="D57" s="12"/>
      <c r="E57" s="12"/>
      <c r="F57" s="12"/>
      <c r="G57" s="72">
        <f t="shared" si="1"/>
        <v>76.47058823529412</v>
      </c>
      <c r="H57" s="72"/>
      <c r="I57" s="72">
        <f t="shared" si="2"/>
        <v>56.86274509803921</v>
      </c>
      <c r="J57" s="72"/>
      <c r="K57" s="72">
        <f t="shared" si="3"/>
        <v>41.17647058823529</v>
      </c>
      <c r="L57" s="72" t="s">
        <v>23</v>
      </c>
      <c r="M57" s="72">
        <f t="shared" si="4"/>
        <v>17.647058823529413</v>
      </c>
      <c r="N57" s="73"/>
      <c r="O57" s="72">
        <f>O30/E30*100</f>
        <v>3.9215686274509802</v>
      </c>
      <c r="P57" s="47"/>
      <c r="Q57" s="72">
        <f t="shared" si="5"/>
        <v>11.76470588235294</v>
      </c>
      <c r="R57" s="72"/>
      <c r="S57" s="72">
        <f t="shared" si="6"/>
        <v>13.725490196078432</v>
      </c>
      <c r="T57" s="72"/>
      <c r="U57" s="72">
        <v>1.7</v>
      </c>
      <c r="V57" s="72"/>
      <c r="W57" s="72">
        <f t="shared" si="8"/>
        <v>0</v>
      </c>
      <c r="X57" s="72"/>
      <c r="Y57" s="76">
        <f t="shared" si="9"/>
        <v>27.450980392156865</v>
      </c>
      <c r="Z57" s="77"/>
    </row>
    <row r="58" spans="3:26" ht="15.75">
      <c r="C58" s="11">
        <v>2003</v>
      </c>
      <c r="D58" s="12"/>
      <c r="E58" s="12"/>
      <c r="F58" s="12"/>
      <c r="G58" s="72">
        <f t="shared" si="1"/>
        <v>74.35897435897436</v>
      </c>
      <c r="H58" s="72"/>
      <c r="I58" s="72">
        <f t="shared" si="2"/>
        <v>60.256410256410255</v>
      </c>
      <c r="J58" s="72"/>
      <c r="K58" s="72">
        <f t="shared" si="3"/>
        <v>50</v>
      </c>
      <c r="L58" s="72" t="s">
        <v>23</v>
      </c>
      <c r="M58" s="72">
        <f t="shared" si="4"/>
        <v>19.230769230769234</v>
      </c>
      <c r="N58" s="73"/>
      <c r="O58" s="72">
        <f>O31/E31*100</f>
        <v>19.230769230769234</v>
      </c>
      <c r="P58" s="47"/>
      <c r="Q58" s="72">
        <f t="shared" si="5"/>
        <v>19.230769230769234</v>
      </c>
      <c r="R58" s="72"/>
      <c r="S58" s="72">
        <v>16.7</v>
      </c>
      <c r="T58" s="72"/>
      <c r="U58" s="72" t="s">
        <v>23</v>
      </c>
      <c r="V58" s="72"/>
      <c r="W58" s="72">
        <f t="shared" si="8"/>
        <v>0</v>
      </c>
      <c r="X58" s="72"/>
      <c r="Y58" s="76">
        <f t="shared" si="9"/>
        <v>35.8974358974359</v>
      </c>
      <c r="Z58" s="77"/>
    </row>
    <row r="59" spans="3:26" ht="15.75">
      <c r="C59" s="11">
        <v>2004</v>
      </c>
      <c r="D59" s="12"/>
      <c r="E59" s="12"/>
      <c r="F59" s="12"/>
      <c r="G59" s="72">
        <f t="shared" si="1"/>
        <v>80</v>
      </c>
      <c r="H59" s="72"/>
      <c r="I59" s="72">
        <f t="shared" si="2"/>
        <v>64.61538461538461</v>
      </c>
      <c r="J59" s="72"/>
      <c r="K59" s="72">
        <f t="shared" si="3"/>
        <v>55.38461538461539</v>
      </c>
      <c r="L59" s="72" t="s">
        <v>23</v>
      </c>
      <c r="M59" s="72">
        <v>31</v>
      </c>
      <c r="N59" s="73"/>
      <c r="O59" s="72">
        <f>O32/E32*100</f>
        <v>55.38461538461539</v>
      </c>
      <c r="P59" s="47"/>
      <c r="Q59" s="72">
        <v>27.7</v>
      </c>
      <c r="R59" s="72"/>
      <c r="S59" s="72" t="s">
        <v>23</v>
      </c>
      <c r="T59" s="72"/>
      <c r="U59" s="72" t="s">
        <v>23</v>
      </c>
      <c r="V59" s="72"/>
      <c r="W59" s="72">
        <f t="shared" si="8"/>
        <v>0</v>
      </c>
      <c r="X59" s="72"/>
      <c r="Y59" s="78">
        <v>27.7</v>
      </c>
      <c r="Z59" s="77"/>
    </row>
    <row r="60" spans="3:26" ht="15.75">
      <c r="C60" s="79">
        <v>2005</v>
      </c>
      <c r="D60" s="80"/>
      <c r="E60" s="80"/>
      <c r="F60" s="80"/>
      <c r="G60" s="81">
        <f t="shared" si="1"/>
        <v>78.78787878787878</v>
      </c>
      <c r="H60" s="81"/>
      <c r="I60" s="72">
        <f t="shared" si="2"/>
        <v>62.62626262626263</v>
      </c>
      <c r="J60" s="81"/>
      <c r="K60" s="81">
        <v>53.5</v>
      </c>
      <c r="L60" s="81" t="s">
        <v>23</v>
      </c>
      <c r="M60" s="81" t="s">
        <v>23</v>
      </c>
      <c r="N60" s="82"/>
      <c r="O60" s="81">
        <f>O33/E33*100</f>
        <v>62.62626262626263</v>
      </c>
      <c r="P60" s="51"/>
      <c r="Q60" s="81" t="s">
        <v>23</v>
      </c>
      <c r="R60" s="81"/>
      <c r="S60" s="81" t="s">
        <v>23</v>
      </c>
      <c r="T60" s="81"/>
      <c r="U60" s="81" t="s">
        <v>23</v>
      </c>
      <c r="V60" s="81"/>
      <c r="W60" s="81">
        <f t="shared" si="8"/>
        <v>0</v>
      </c>
      <c r="X60" s="81"/>
      <c r="Y60" s="83" t="s">
        <v>26</v>
      </c>
      <c r="Z60" s="84"/>
    </row>
    <row r="61" spans="3:26" ht="15.75">
      <c r="C61" s="79">
        <v>2006</v>
      </c>
      <c r="D61" s="80"/>
      <c r="E61" s="80"/>
      <c r="F61" s="80"/>
      <c r="G61" s="81">
        <f t="shared" si="1"/>
        <v>73.62637362637363</v>
      </c>
      <c r="H61" s="81"/>
      <c r="I61" s="72">
        <f t="shared" si="2"/>
        <v>54.94505494505495</v>
      </c>
      <c r="J61" s="81"/>
      <c r="K61" s="81"/>
      <c r="L61" s="81" t="s">
        <v>23</v>
      </c>
      <c r="M61" s="81" t="s">
        <v>23</v>
      </c>
      <c r="N61" s="82"/>
      <c r="O61" s="81">
        <f>O34/E34*100</f>
        <v>73.62637362637363</v>
      </c>
      <c r="P61" s="51"/>
      <c r="Q61" s="81" t="s">
        <v>23</v>
      </c>
      <c r="R61" s="81"/>
      <c r="S61" s="81" t="s">
        <v>23</v>
      </c>
      <c r="T61" s="81"/>
      <c r="U61" s="81" t="s">
        <v>23</v>
      </c>
      <c r="V61" s="81"/>
      <c r="W61" s="81">
        <f t="shared" si="8"/>
        <v>0</v>
      </c>
      <c r="X61" s="81"/>
      <c r="Y61" s="83" t="s">
        <v>26</v>
      </c>
      <c r="Z61" s="84"/>
    </row>
    <row r="62" spans="3:26" ht="15.75">
      <c r="C62" s="79">
        <v>2007</v>
      </c>
      <c r="D62" s="80"/>
      <c r="E62" s="80"/>
      <c r="F62" s="80"/>
      <c r="G62" s="81">
        <f t="shared" si="1"/>
        <v>77.27272727272727</v>
      </c>
      <c r="H62" s="81"/>
      <c r="I62" s="72"/>
      <c r="J62" s="81"/>
      <c r="K62" s="81"/>
      <c r="L62" s="81" t="s">
        <v>23</v>
      </c>
      <c r="M62" s="81" t="s">
        <v>23</v>
      </c>
      <c r="N62" s="82"/>
      <c r="O62" s="81">
        <f>O35/E35*100</f>
        <v>98.48484848484848</v>
      </c>
      <c r="P62" s="51"/>
      <c r="Q62" s="81" t="s">
        <v>23</v>
      </c>
      <c r="R62" s="81"/>
      <c r="S62" s="81" t="s">
        <v>23</v>
      </c>
      <c r="T62" s="81"/>
      <c r="U62" s="81" t="s">
        <v>23</v>
      </c>
      <c r="V62" s="81"/>
      <c r="W62" s="81">
        <f t="shared" si="8"/>
        <v>0</v>
      </c>
      <c r="X62" s="81"/>
      <c r="Y62" s="83" t="s">
        <v>26</v>
      </c>
      <c r="Z62" s="84"/>
    </row>
    <row r="63" spans="3:26" ht="5.25" customHeight="1">
      <c r="C63" s="62"/>
      <c r="D63" s="63"/>
      <c r="E63" s="63"/>
      <c r="F63" s="63"/>
      <c r="G63" s="72"/>
      <c r="H63" s="72"/>
      <c r="I63" s="72"/>
      <c r="J63" s="72"/>
      <c r="K63" s="72"/>
      <c r="L63" s="72"/>
      <c r="M63" s="72"/>
      <c r="N63" s="73"/>
      <c r="O63" s="72"/>
      <c r="P63" s="47"/>
      <c r="Q63" s="72"/>
      <c r="R63" s="72"/>
      <c r="S63" s="72"/>
      <c r="T63" s="72"/>
      <c r="U63" s="72"/>
      <c r="V63" s="72"/>
      <c r="W63" s="72"/>
      <c r="X63" s="72"/>
      <c r="Y63" s="78"/>
      <c r="Z63" s="84"/>
    </row>
    <row r="64" spans="3:26" ht="15.7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"/>
      <c r="O64" s="56" t="s">
        <v>24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3:26" ht="15.7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3:26" ht="15.7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3:26" ht="15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3:26" ht="15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3:26" ht="15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</sheetData>
  <sheetProtection/>
  <mergeCells count="27">
    <mergeCell ref="C58:F58"/>
    <mergeCell ref="C59:F59"/>
    <mergeCell ref="C60:F60"/>
    <mergeCell ref="C61:F61"/>
    <mergeCell ref="C62:F62"/>
    <mergeCell ref="C63:F63"/>
    <mergeCell ref="C52:F52"/>
    <mergeCell ref="C53:F53"/>
    <mergeCell ref="C54:F54"/>
    <mergeCell ref="C55:F55"/>
    <mergeCell ref="C56:F56"/>
    <mergeCell ref="C57:F57"/>
    <mergeCell ref="C46:F46"/>
    <mergeCell ref="C47:F47"/>
    <mergeCell ref="C48:F48"/>
    <mergeCell ref="C49:F49"/>
    <mergeCell ref="C50:F50"/>
    <mergeCell ref="C51:F51"/>
    <mergeCell ref="C11:Y11"/>
    <mergeCell ref="G14:M14"/>
    <mergeCell ref="Q14:Y14"/>
    <mergeCell ref="C39:Y39"/>
    <mergeCell ref="G41:M41"/>
    <mergeCell ref="Q41:Y41"/>
    <mergeCell ref="C43:F43"/>
    <mergeCell ref="C8:Y8"/>
    <mergeCell ref="C9:Y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calarcoj</dc:creator>
  <cp:keywords/>
  <dc:description/>
  <cp:lastModifiedBy>kicak</cp:lastModifiedBy>
  <dcterms:created xsi:type="dcterms:W3CDTF">2009-05-14T18:05:00Z</dcterms:created>
  <dcterms:modified xsi:type="dcterms:W3CDTF">2009-05-18T14:51:44Z</dcterms:modified>
  <cp:category/>
  <cp:version/>
  <cp:contentType/>
  <cp:contentStatus/>
</cp:coreProperties>
</file>