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40" activeTab="1"/>
  </bookViews>
  <sheets>
    <sheet name="part 2" sheetId="1" r:id="rId1"/>
    <sheet name="F-05" sheetId="2" r:id="rId2"/>
  </sheets>
  <definedNames>
    <definedName name="_Regression_Int" localSheetId="1" hidden="1">1</definedName>
    <definedName name="_xlnm.Print_Area" localSheetId="1">'F-05'!$C$2:$K$53</definedName>
    <definedName name="_xlnm.Print_Area" localSheetId="0">'part 2'!$C$3:$K$53</definedName>
    <definedName name="Print_Area_MI">'F-05'!$C$2:$R$48</definedName>
  </definedNames>
  <calcPr fullCalcOnLoad="1"/>
</workbook>
</file>

<file path=xl/sharedStrings.xml><?xml version="1.0" encoding="utf-8"?>
<sst xmlns="http://schemas.openxmlformats.org/spreadsheetml/2006/main" count="112" uniqueCount="57">
  <si>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</si>
  <si>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</si>
  <si>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</si>
  <si>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</si>
  <si>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</si>
  <si>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</si>
  <si>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</si>
  <si>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</si>
  <si>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</si>
  <si>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</si>
  <si>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</si>
  <si>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</si>
  <si>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</si>
  <si>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</si>
  <si>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</si>
  <si>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</si>
  <si>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</si>
  <si>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</si>
  <si>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</si>
  <si>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</si>
  <si>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</si>
  <si>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</si>
  <si>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</si>
  <si>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</si>
  <si>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</si>
  <si>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</si>
  <si>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</si>
  <si>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</si>
  <si>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</si>
  <si>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</si>
  <si>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</si>
  <si>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</si>
  <si>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</si>
  <si>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</si>
  <si>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</si>
  <si>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</si>
  <si>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</si>
  <si>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</si>
  <si>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</si>
  <si>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</si>
  <si>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</si>
  <si>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</si>
  <si>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Livingston County  ……………………………………………………………………</t>
  </si>
  <si>
    <t>Ontario County  ……………………………………………………………………</t>
  </si>
  <si>
    <t>Wayne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</si>
  <si>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</si>
  <si>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</si>
  <si>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</si>
  <si>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</si>
  <si>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</si>
  <si>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</si>
  <si>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</si>
  <si>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</si>
  <si>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</si>
  <si>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</si>
  <si>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Fall  2005  Semester  Statistics</t>
  </si>
  <si>
    <t>Allegany ……………………………………………………………………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</si>
</sst>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5" fontId="10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right"/>
    </xf>
    <xf numFmtId="165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164" fontId="1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9" fontId="10" fillId="0" borderId="0" xfId="57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42" applyNumberFormat="1" applyFont="1" applyAlignment="1">
      <alignment horizontal="right"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">
      <c r="B1" t="s">
        <v>54</v>
      </c>
    </row>
    <row r="3" spans="3:21" ht="12.75">
      <c r="C3" s="6" t="s">
        <v>52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53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0" t="s">
        <v>2</v>
      </c>
      <c r="D7" s="30"/>
      <c r="E7" s="30"/>
      <c r="F7" s="30"/>
      <c r="G7" s="30"/>
      <c r="H7" s="30"/>
      <c r="I7" s="30"/>
      <c r="J7" s="30"/>
      <c r="K7" s="30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0" t="s">
        <v>55</v>
      </c>
      <c r="D8" s="30"/>
      <c r="E8" s="30"/>
      <c r="F8" s="30"/>
      <c r="G8" s="30"/>
      <c r="H8" s="30"/>
      <c r="I8" s="30"/>
      <c r="J8" s="30"/>
      <c r="K8" s="30"/>
      <c r="L8" s="9"/>
      <c r="M8" s="9"/>
      <c r="N8" s="9"/>
      <c r="O8" s="9"/>
      <c r="P8" s="9"/>
      <c r="Q8" s="9"/>
      <c r="R8" s="9"/>
    </row>
    <row r="9" spans="3:11" ht="12.75">
      <c r="C9" s="31" t="s">
        <v>51</v>
      </c>
      <c r="D9" s="31"/>
      <c r="E9" s="31"/>
      <c r="F9" s="31"/>
      <c r="G9" s="31"/>
      <c r="H9" s="31"/>
      <c r="I9" s="31"/>
      <c r="J9" s="31"/>
      <c r="K9" s="31"/>
    </row>
    <row r="10" spans="10:20" ht="12.75">
      <c r="J10" s="10"/>
      <c r="K10" s="10"/>
      <c r="L10" s="10"/>
      <c r="M10" s="10"/>
      <c r="N10" s="10"/>
      <c r="O10" s="20" t="s">
        <v>26</v>
      </c>
      <c r="P10" s="10"/>
      <c r="Q10" s="10"/>
      <c r="R10" s="11" t="s">
        <v>4</v>
      </c>
      <c r="S10" s="11" t="s">
        <v>29</v>
      </c>
      <c r="T10" s="11" t="s">
        <v>30</v>
      </c>
    </row>
    <row r="11" spans="10:21" ht="15">
      <c r="J11" s="10"/>
      <c r="K11" s="10"/>
      <c r="L11" s="10"/>
      <c r="M11" s="10"/>
      <c r="N11" s="10"/>
      <c r="O11" s="10"/>
      <c r="P11" s="10" t="s">
        <v>27</v>
      </c>
      <c r="Q11" s="10"/>
      <c r="R11" s="11">
        <v>403</v>
      </c>
      <c r="S11" s="11">
        <v>614</v>
      </c>
      <c r="T11" s="11">
        <f>SUM(R11:S11)</f>
        <v>1017</v>
      </c>
      <c r="U11" s="4"/>
    </row>
    <row r="12" spans="4:21" ht="1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 t="s">
        <v>28</v>
      </c>
      <c r="Q12" s="10"/>
      <c r="R12" s="11">
        <v>25</v>
      </c>
      <c r="S12" s="11">
        <v>47</v>
      </c>
      <c r="T12" s="11">
        <f>SUM(R12:S12)</f>
        <v>72</v>
      </c>
      <c r="U12" s="4"/>
    </row>
    <row r="13" spans="4:20" ht="12.75">
      <c r="D13" s="10"/>
      <c r="E13" s="10" t="s">
        <v>27</v>
      </c>
      <c r="F13" s="10"/>
      <c r="G13" s="12">
        <v>2069</v>
      </c>
      <c r="H13" s="23">
        <v>2774</v>
      </c>
      <c r="I13" s="19">
        <f>SUM(G13:H13)</f>
        <v>4843</v>
      </c>
      <c r="J13" s="10"/>
      <c r="K13" s="10"/>
      <c r="L13" s="10"/>
      <c r="M13" s="10"/>
      <c r="N13" s="10"/>
      <c r="O13" s="10"/>
      <c r="P13" s="10" t="s">
        <v>9</v>
      </c>
      <c r="Q13" s="10"/>
      <c r="R13" s="11">
        <f>SUM(R11:R12)</f>
        <v>428</v>
      </c>
      <c r="S13" s="11">
        <f>SUM(S11:S12)</f>
        <v>661</v>
      </c>
      <c r="T13" s="19">
        <f>SUM(T11:T12)</f>
        <v>1089</v>
      </c>
    </row>
    <row r="14" spans="4:20" ht="12.75">
      <c r="D14" s="10"/>
      <c r="E14" s="10" t="s">
        <v>28</v>
      </c>
      <c r="F14" s="10"/>
      <c r="G14" s="19">
        <v>69</v>
      </c>
      <c r="H14" s="23">
        <v>131</v>
      </c>
      <c r="I14" s="19">
        <f>SUM(G14:H14)</f>
        <v>200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f>SUM(G13:G14)</f>
        <v>2138</v>
      </c>
      <c r="H15" s="19">
        <f>SUM(H13:H14)</f>
        <v>2905</v>
      </c>
      <c r="I15" s="19">
        <f>SUM(G15:H15)</f>
        <v>5043</v>
      </c>
      <c r="J15" s="10"/>
      <c r="K15" s="10"/>
      <c r="L15" s="10"/>
      <c r="M15" s="10"/>
      <c r="N15" s="10"/>
      <c r="O15" s="20" t="s">
        <v>31</v>
      </c>
      <c r="P15" s="10"/>
      <c r="Q15" s="10"/>
      <c r="R15" s="11" t="s">
        <v>4</v>
      </c>
      <c r="S15" s="11" t="s">
        <v>29</v>
      </c>
      <c r="T15" s="11" t="s">
        <v>30</v>
      </c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 t="s">
        <v>27</v>
      </c>
      <c r="Q17" s="10"/>
      <c r="R17" s="11">
        <v>192</v>
      </c>
      <c r="S17" s="11">
        <v>236</v>
      </c>
      <c r="T17" s="11">
        <f>SUM(R17:S17)</f>
        <v>428</v>
      </c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 t="s">
        <v>28</v>
      </c>
      <c r="Q18" s="10"/>
      <c r="R18" s="11">
        <v>3</v>
      </c>
      <c r="S18" s="11">
        <v>10</v>
      </c>
      <c r="T18" s="11">
        <f>SUM(R18:S18)</f>
        <v>13</v>
      </c>
    </row>
    <row r="19" spans="4:20" ht="12.75">
      <c r="D19" s="10"/>
      <c r="E19" s="10" t="s">
        <v>27</v>
      </c>
      <c r="F19" s="10"/>
      <c r="G19" s="12">
        <v>40</v>
      </c>
      <c r="H19" s="23">
        <v>117</v>
      </c>
      <c r="I19" s="19">
        <f>SUM(G19:H19)</f>
        <v>157</v>
      </c>
      <c r="J19" s="10"/>
      <c r="K19" s="10"/>
      <c r="L19" s="10"/>
      <c r="M19" s="10"/>
      <c r="N19" s="10"/>
      <c r="O19" s="10"/>
      <c r="P19" s="10" t="s">
        <v>9</v>
      </c>
      <c r="Q19" s="10"/>
      <c r="R19" s="11">
        <f>SUM(R17:R18)</f>
        <v>195</v>
      </c>
      <c r="S19" s="11">
        <f>SUM(S17:S18)</f>
        <v>246</v>
      </c>
      <c r="T19" s="11">
        <f>SUM(R19:S19)</f>
        <v>441</v>
      </c>
    </row>
    <row r="20" spans="4:18" ht="12.75">
      <c r="D20" s="10"/>
      <c r="E20" s="10" t="s">
        <v>28</v>
      </c>
      <c r="F20" s="10"/>
      <c r="G20" s="19">
        <v>65</v>
      </c>
      <c r="H20" s="23">
        <v>167</v>
      </c>
      <c r="I20" s="19">
        <f>SUM(G20:H20)</f>
        <v>232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f>SUM(G19:G20)</f>
        <v>105</v>
      </c>
      <c r="H21" s="19">
        <f>SUM(H19:H20)</f>
        <v>284</v>
      </c>
      <c r="I21" s="19">
        <f>SUM(G21:H21)</f>
        <v>389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6"/>
      <c r="H24" s="27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1218</v>
      </c>
      <c r="I25" s="24">
        <f>+H25/4899</f>
        <v>0.24862216778934476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988</v>
      </c>
      <c r="I26" s="24">
        <f aca="true" t="shared" si="0" ref="I26:I36">+H26/4899</f>
        <v>0.20167381098183304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660</v>
      </c>
      <c r="I27" s="24">
        <f t="shared" si="0"/>
        <v>0.13472137170851195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 t="s">
        <v>38</v>
      </c>
      <c r="F28" s="10"/>
      <c r="G28" s="11"/>
      <c r="H28" s="23">
        <v>222</v>
      </c>
      <c r="I28" s="24">
        <f t="shared" si="0"/>
        <v>0.0453153704837722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 t="s">
        <v>39</v>
      </c>
      <c r="F29" s="10"/>
      <c r="G29" s="11"/>
      <c r="H29" s="23">
        <v>188</v>
      </c>
      <c r="I29" s="24">
        <f t="shared" si="0"/>
        <v>0.03837517860787916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 t="s">
        <v>40</v>
      </c>
      <c r="F30" s="10"/>
      <c r="G30" s="11"/>
      <c r="H30" s="23">
        <v>150</v>
      </c>
      <c r="I30" s="24">
        <f t="shared" si="0"/>
        <v>0.03061849357011635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 t="s">
        <v>41</v>
      </c>
      <c r="F31" s="10"/>
      <c r="G31" s="11"/>
      <c r="H31" s="23">
        <v>142</v>
      </c>
      <c r="I31" s="24">
        <f t="shared" si="0"/>
        <v>0.028985507246376812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 t="s">
        <v>43</v>
      </c>
      <c r="F32" s="10"/>
      <c r="G32" s="11"/>
      <c r="H32" s="23">
        <v>87</v>
      </c>
      <c r="I32" s="24">
        <f t="shared" si="0"/>
        <v>0.017758726270667484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 t="s">
        <v>44</v>
      </c>
      <c r="F33" s="10"/>
      <c r="G33" s="11"/>
      <c r="H33" s="23">
        <v>70</v>
      </c>
      <c r="I33" s="24">
        <f t="shared" si="0"/>
        <v>0.014288630332720964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 t="s">
        <v>42</v>
      </c>
      <c r="F34" s="10"/>
      <c r="G34" s="11"/>
      <c r="H34" s="23">
        <v>69</v>
      </c>
      <c r="I34" s="24">
        <f t="shared" si="0"/>
        <v>0.014084507042253521</v>
      </c>
      <c r="J34" s="10"/>
      <c r="K34" s="10" t="s">
        <v>10</v>
      </c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 t="s">
        <v>56</v>
      </c>
      <c r="F35" s="10"/>
      <c r="G35" s="11"/>
      <c r="H35" s="23">
        <v>69</v>
      </c>
      <c r="I35" s="24">
        <f t="shared" si="0"/>
        <v>0.014084507042253521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 t="s">
        <v>45</v>
      </c>
      <c r="F36" s="10"/>
      <c r="G36" s="11"/>
      <c r="H36" s="23">
        <v>1036</v>
      </c>
      <c r="I36" s="24">
        <f t="shared" si="0"/>
        <v>0.21147172892427027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1"/>
      <c r="H37" s="23" t="s">
        <v>10</v>
      </c>
      <c r="I37" s="24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/>
      <c r="G38" s="13"/>
      <c r="H38" s="13"/>
      <c r="I38" s="13"/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 t="s">
        <v>46</v>
      </c>
      <c r="E39" s="10"/>
      <c r="F39" s="10"/>
      <c r="G39" s="13"/>
      <c r="H39" s="13"/>
      <c r="I39" s="25">
        <v>2505</v>
      </c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5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/>
      <c r="E41" s="10"/>
      <c r="F41" s="10"/>
      <c r="G41" s="13"/>
      <c r="H41" s="13"/>
      <c r="I41" s="25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20" t="s">
        <v>47</v>
      </c>
      <c r="E42" s="10"/>
      <c r="F42" s="10"/>
      <c r="G42" s="13"/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48</v>
      </c>
      <c r="F43" s="10"/>
      <c r="G43" s="11">
        <v>245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49</v>
      </c>
      <c r="F44" s="10"/>
      <c r="G44" s="28">
        <v>160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 t="s">
        <v>50</v>
      </c>
      <c r="F45" s="10"/>
      <c r="G45" s="11">
        <v>405</v>
      </c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/>
      <c r="F47" s="10"/>
      <c r="G47" s="11"/>
      <c r="H47" s="13"/>
      <c r="I47" s="13"/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20"/>
      <c r="E48" s="10"/>
      <c r="F48" s="10"/>
      <c r="G48" s="13"/>
      <c r="H48" s="13"/>
      <c r="I48" s="13"/>
      <c r="J48" s="10"/>
      <c r="K48" s="10"/>
      <c r="L48" s="10"/>
      <c r="M48" s="10"/>
      <c r="N48" s="10"/>
      <c r="O48" s="10"/>
      <c r="P48" s="10"/>
      <c r="Q48" s="10"/>
      <c r="R48" s="10"/>
    </row>
    <row r="49" spans="11:18" ht="12.75">
      <c r="K49" s="10"/>
      <c r="L49" s="10"/>
      <c r="M49" s="10"/>
      <c r="N49" s="10"/>
      <c r="O49" s="10"/>
      <c r="P49" s="10"/>
      <c r="Q49" s="10"/>
      <c r="R49" s="10"/>
    </row>
    <row r="55" ht="12">
      <c r="R55" s="1"/>
    </row>
    <row r="56" ht="12">
      <c r="R56" s="1"/>
    </row>
    <row r="57" spans="4:18" ht="12.75">
      <c r="D57" s="10"/>
      <c r="E57" s="10"/>
      <c r="F57" s="10"/>
      <c r="G57" s="13"/>
      <c r="H57" s="13"/>
      <c r="I57" s="13"/>
      <c r="J57" s="10"/>
      <c r="R57" s="1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21"/>
      <c r="I62" s="10"/>
      <c r="J62" s="10"/>
    </row>
    <row r="63" spans="3:10" ht="12.75">
      <c r="C63" s="10"/>
      <c r="D63" s="10"/>
      <c r="E63" s="10"/>
      <c r="F63" s="10"/>
      <c r="G63" s="10"/>
      <c r="H63" s="21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  <row r="69" spans="3:10" ht="12.75">
      <c r="C69" s="10"/>
      <c r="D69" s="10"/>
      <c r="E69" s="10"/>
      <c r="F69" s="10"/>
      <c r="G69" s="10"/>
      <c r="H69" s="10"/>
      <c r="I69" s="10"/>
      <c r="J69" s="10"/>
    </row>
    <row r="70" spans="3:10" ht="12.75">
      <c r="C70" s="10"/>
      <c r="D70" s="10"/>
      <c r="E70" s="10"/>
      <c r="F70" s="10"/>
      <c r="G70" s="10"/>
      <c r="H70" s="10"/>
      <c r="I70" s="10"/>
      <c r="J70" s="10"/>
    </row>
  </sheetData>
  <sheetProtection/>
  <mergeCells count="3">
    <mergeCell ref="C7:K7"/>
    <mergeCell ref="C8:K8"/>
    <mergeCell ref="C9:K9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&amp;LF-Fa05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0"/>
  <sheetViews>
    <sheetView showGridLines="0" tabSelected="1" zoomScalePageLayoutView="0" workbookViewId="0" topLeftCell="A16">
      <selection activeCell="A1" sqref="A1:IV1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6" width="8.7109375" style="0" customWidth="1"/>
    <col min="7" max="7" width="9.57421875" style="0" customWidth="1"/>
    <col min="8" max="18" width="8.7109375" style="0" customWidth="1"/>
    <col min="19" max="19" width="1.7109375" style="0" customWidth="1"/>
  </cols>
  <sheetData>
    <row r="2" spans="3:21" ht="12.75">
      <c r="C2" s="6" t="s">
        <v>52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53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20.25">
      <c r="C6" s="30" t="s">
        <v>2</v>
      </c>
      <c r="D6" s="30"/>
      <c r="E6" s="30"/>
      <c r="F6" s="30"/>
      <c r="G6" s="30"/>
      <c r="H6" s="30"/>
      <c r="I6" s="30"/>
      <c r="J6" s="30"/>
      <c r="K6" s="30"/>
      <c r="L6" s="9"/>
      <c r="M6" s="9"/>
      <c r="N6" s="9"/>
      <c r="O6" s="9"/>
      <c r="P6" s="9"/>
      <c r="Q6" s="9"/>
      <c r="R6" s="9"/>
      <c r="S6" s="3"/>
      <c r="T6" s="3"/>
      <c r="U6" s="3"/>
    </row>
    <row r="7" spans="3:18" ht="20.25">
      <c r="C7" s="30" t="s">
        <v>55</v>
      </c>
      <c r="D7" s="30"/>
      <c r="E7" s="30"/>
      <c r="F7" s="30"/>
      <c r="G7" s="30"/>
      <c r="H7" s="30"/>
      <c r="I7" s="30"/>
      <c r="J7" s="30"/>
      <c r="K7" s="30"/>
      <c r="L7" s="9"/>
      <c r="M7" s="9"/>
      <c r="N7" s="9"/>
      <c r="O7" s="9"/>
      <c r="P7" s="9"/>
      <c r="Q7" s="9"/>
      <c r="R7" s="9"/>
    </row>
    <row r="8" spans="3:18" ht="12.75" customHeight="1">
      <c r="C8" s="22"/>
      <c r="D8" s="22"/>
      <c r="E8" s="22"/>
      <c r="F8" s="22"/>
      <c r="G8" s="22"/>
      <c r="H8" s="22"/>
      <c r="I8" s="22"/>
      <c r="J8" s="22"/>
      <c r="K8" s="22"/>
      <c r="L8" s="9"/>
      <c r="M8" s="9"/>
      <c r="N8" s="9"/>
      <c r="O8" s="9"/>
      <c r="P8" s="9"/>
      <c r="Q8" s="9"/>
      <c r="R8" s="9"/>
    </row>
    <row r="9" ht="12.75" customHeight="1"/>
    <row r="10" spans="4:23" ht="15">
      <c r="D10" s="20" t="s">
        <v>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23" ht="15">
      <c r="D11" s="10"/>
      <c r="E11" s="21" t="s">
        <v>0</v>
      </c>
      <c r="F11" s="10"/>
      <c r="G11" s="11" t="s">
        <v>4</v>
      </c>
      <c r="H11" s="11" t="s">
        <v>29</v>
      </c>
      <c r="I11" s="11" t="s">
        <v>30</v>
      </c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4:18" ht="12.75">
      <c r="D12" s="10"/>
      <c r="E12" s="10"/>
      <c r="F12" s="10" t="s">
        <v>5</v>
      </c>
      <c r="G12" s="12">
        <v>474</v>
      </c>
      <c r="H12" s="12">
        <v>732</v>
      </c>
      <c r="I12" s="12">
        <f>SUM(G12:H12)</f>
        <v>1206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6</v>
      </c>
      <c r="G13" s="12">
        <v>535</v>
      </c>
      <c r="H13" s="12">
        <v>681</v>
      </c>
      <c r="I13" s="12">
        <f>SUM(G13:H13)</f>
        <v>1216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7</v>
      </c>
      <c r="G14" s="12">
        <v>611</v>
      </c>
      <c r="H14" s="12">
        <v>755</v>
      </c>
      <c r="I14" s="12">
        <f>SUM(G14:H14)</f>
        <v>1366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8</v>
      </c>
      <c r="G15" s="12">
        <v>518</v>
      </c>
      <c r="H15" s="12">
        <v>737</v>
      </c>
      <c r="I15" s="12">
        <f>SUM(G15:H15)</f>
        <v>1255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 t="s">
        <v>9</v>
      </c>
      <c r="G16" s="12">
        <f>SUM(G12:G15)</f>
        <v>2138</v>
      </c>
      <c r="H16" s="12">
        <f>SUM(H12:H15)</f>
        <v>2905</v>
      </c>
      <c r="I16" s="12">
        <f>SUM(G16:H16)</f>
        <v>5043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3" t="s">
        <v>10</v>
      </c>
      <c r="H17" s="13" t="s">
        <v>10</v>
      </c>
      <c r="I17" s="12" t="s">
        <v>10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21" t="s">
        <v>1</v>
      </c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1">
        <v>105</v>
      </c>
      <c r="H19" s="11">
        <v>284</v>
      </c>
      <c r="I19" s="11">
        <f>SUM(G19:H19)</f>
        <v>389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3"/>
      <c r="H20" s="13"/>
      <c r="I20" s="13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1" t="s">
        <v>4</v>
      </c>
      <c r="H21" s="11" t="s">
        <v>29</v>
      </c>
      <c r="I21" s="11" t="s">
        <v>30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21" t="s">
        <v>11</v>
      </c>
      <c r="F22" s="10"/>
      <c r="G22" s="12">
        <f>SUM(G16:G19)</f>
        <v>2243</v>
      </c>
      <c r="H22" s="12">
        <f>SUM(H16:H19)</f>
        <v>3189</v>
      </c>
      <c r="I22" s="12">
        <f>SUM(I16:I19)</f>
        <v>5432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12</v>
      </c>
      <c r="E24" s="10"/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21" t="s">
        <v>0</v>
      </c>
      <c r="F25" s="10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13</v>
      </c>
      <c r="G26" s="13"/>
      <c r="H26" s="13"/>
      <c r="I26" s="14">
        <v>90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14</v>
      </c>
      <c r="G27" s="13"/>
      <c r="H27" s="13"/>
      <c r="I27" s="14">
        <v>64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15</v>
      </c>
      <c r="G28" s="13"/>
      <c r="H28" s="13"/>
      <c r="I28" s="14">
        <v>130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16</v>
      </c>
      <c r="G29" s="13"/>
      <c r="H29" s="13"/>
      <c r="I29" s="14">
        <v>29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17</v>
      </c>
      <c r="G30" s="13"/>
      <c r="H30" s="13"/>
      <c r="I30" s="14">
        <v>57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18</v>
      </c>
      <c r="G31" s="13"/>
      <c r="H31" s="13"/>
      <c r="I31" s="14">
        <v>4673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21" t="s">
        <v>1</v>
      </c>
      <c r="F32" s="10"/>
      <c r="G32" s="13"/>
      <c r="H32" s="13"/>
      <c r="I32" s="14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 t="s">
        <v>19</v>
      </c>
      <c r="G33" s="13"/>
      <c r="H33" s="13"/>
      <c r="I33" s="15">
        <v>2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20</v>
      </c>
      <c r="G34" s="13"/>
      <c r="H34" s="13"/>
      <c r="I34" s="16">
        <v>3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21</v>
      </c>
      <c r="G35" s="13"/>
      <c r="H35" s="13"/>
      <c r="I35" s="16">
        <v>6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22</v>
      </c>
      <c r="G36" s="13"/>
      <c r="H36" s="13"/>
      <c r="I36" s="15">
        <v>3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23</v>
      </c>
      <c r="G37" s="13"/>
      <c r="H37" s="13"/>
      <c r="I37" s="15">
        <v>10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24</v>
      </c>
      <c r="G38" s="13"/>
      <c r="H38" s="13"/>
      <c r="I38" s="15">
        <v>365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7"/>
      <c r="E39" s="10"/>
      <c r="F39" s="10"/>
      <c r="G39" s="13"/>
      <c r="H39" s="13"/>
      <c r="I39" s="1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 t="s">
        <v>25</v>
      </c>
      <c r="E40" s="10"/>
      <c r="F40" s="10"/>
      <c r="G40" s="13"/>
      <c r="H40" s="13"/>
      <c r="I40" s="13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0"/>
      <c r="E41" s="10" t="s">
        <v>0</v>
      </c>
      <c r="F41" s="10"/>
      <c r="G41" s="18">
        <v>79047</v>
      </c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5">
      <c r="D42" s="10"/>
      <c r="E42" s="10" t="s">
        <v>1</v>
      </c>
      <c r="F42" s="10"/>
      <c r="G42" s="29">
        <v>2947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9</v>
      </c>
      <c r="F43" s="10"/>
      <c r="G43" s="18">
        <f>SUM(G41:G42)</f>
        <v>81994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/>
      <c r="F44" s="10"/>
      <c r="G44" s="13"/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20" t="s">
        <v>26</v>
      </c>
      <c r="E45" s="10"/>
      <c r="F45" s="10"/>
      <c r="G45" s="11" t="s">
        <v>4</v>
      </c>
      <c r="H45" s="11" t="s">
        <v>29</v>
      </c>
      <c r="I45" s="11" t="s">
        <v>30</v>
      </c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 t="s">
        <v>27</v>
      </c>
      <c r="F46" s="10"/>
      <c r="G46" s="11">
        <v>407</v>
      </c>
      <c r="H46" s="11">
        <v>631</v>
      </c>
      <c r="I46" s="11">
        <f>SUM(G46:H46)</f>
        <v>1038</v>
      </c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 t="s">
        <v>28</v>
      </c>
      <c r="F47" s="10"/>
      <c r="G47" s="11">
        <v>17</v>
      </c>
      <c r="H47" s="11">
        <v>51</v>
      </c>
      <c r="I47" s="11">
        <f>SUM(G47:H47)</f>
        <v>68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9</v>
      </c>
      <c r="F48" s="10"/>
      <c r="G48" s="11">
        <f>SUM(G46:G47)</f>
        <v>424</v>
      </c>
      <c r="H48" s="11">
        <f>SUM(H46:H47)</f>
        <v>682</v>
      </c>
      <c r="I48" s="19">
        <f>SUM(I46:I47)</f>
        <v>1106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3:18" ht="12.75">
      <c r="C49" s="10"/>
      <c r="D49" s="10"/>
      <c r="E49" s="10"/>
      <c r="F49" s="10"/>
      <c r="G49" s="11"/>
      <c r="H49" s="11"/>
      <c r="I49" s="19"/>
      <c r="J49" s="10"/>
      <c r="K49" s="10"/>
      <c r="L49" s="10"/>
      <c r="M49" s="10"/>
      <c r="N49" s="10"/>
      <c r="O49" s="10"/>
      <c r="P49" s="10"/>
      <c r="Q49" s="10"/>
      <c r="R49" s="10"/>
    </row>
    <row r="50" spans="3:18" ht="12.75">
      <c r="C50" s="10"/>
      <c r="D50" s="20" t="s">
        <v>31</v>
      </c>
      <c r="E50" s="10"/>
      <c r="F50" s="10"/>
      <c r="G50" s="11" t="s">
        <v>4</v>
      </c>
      <c r="H50" s="11" t="s">
        <v>29</v>
      </c>
      <c r="I50" s="11" t="s">
        <v>30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4:27" ht="12.75">
      <c r="D51" s="10"/>
      <c r="E51" s="10" t="s">
        <v>27</v>
      </c>
      <c r="F51" s="10"/>
      <c r="G51" s="11">
        <v>221</v>
      </c>
      <c r="H51" s="11">
        <v>223</v>
      </c>
      <c r="I51" s="11">
        <f>SUM(G51:H51)</f>
        <v>444</v>
      </c>
      <c r="J51" s="10"/>
      <c r="K51" s="10"/>
      <c r="L51" s="10"/>
      <c r="M51" s="10"/>
      <c r="N51" s="10"/>
      <c r="O51" s="10"/>
      <c r="P51" s="10"/>
      <c r="Q51" s="7"/>
      <c r="R51" s="8"/>
      <c r="S51" s="7"/>
      <c r="T51" s="7"/>
      <c r="U51" s="7"/>
      <c r="V51" s="7"/>
      <c r="W51" s="7"/>
      <c r="X51" s="7"/>
      <c r="Y51" s="7"/>
      <c r="Z51" s="7"/>
      <c r="AA51" s="7"/>
    </row>
    <row r="52" spans="4:18" ht="12.75">
      <c r="D52" s="10"/>
      <c r="E52" s="10" t="s">
        <v>28</v>
      </c>
      <c r="F52" s="10"/>
      <c r="G52" s="11">
        <v>3</v>
      </c>
      <c r="H52" s="11">
        <v>7</v>
      </c>
      <c r="I52" s="11">
        <f>SUM(G52:H52)</f>
        <v>10</v>
      </c>
      <c r="J52" s="10"/>
      <c r="K52" s="10"/>
      <c r="L52" s="10"/>
      <c r="M52" s="10"/>
      <c r="N52" s="10"/>
      <c r="O52" s="10"/>
      <c r="P52" s="10"/>
      <c r="R52" s="1"/>
    </row>
    <row r="53" spans="4:18" ht="12.75">
      <c r="D53" s="10"/>
      <c r="E53" s="10" t="s">
        <v>9</v>
      </c>
      <c r="F53" s="10"/>
      <c r="G53" s="11">
        <f>SUM(G51:G52)</f>
        <v>224</v>
      </c>
      <c r="H53" s="11">
        <f>SUM(H51:H52)</f>
        <v>230</v>
      </c>
      <c r="I53" s="11">
        <f>SUM(G53:H53)</f>
        <v>454</v>
      </c>
      <c r="J53" s="10"/>
      <c r="K53" s="10"/>
      <c r="L53" s="10"/>
      <c r="M53" s="10"/>
      <c r="N53" s="10"/>
      <c r="O53" s="10"/>
      <c r="P53" s="10"/>
      <c r="R53" s="1"/>
    </row>
    <row r="54" spans="8:18" ht="12">
      <c r="H54" s="1"/>
      <c r="R54" s="1"/>
    </row>
    <row r="55" ht="12">
      <c r="H55" s="1"/>
    </row>
    <row r="56" ht="12">
      <c r="H56" s="1"/>
    </row>
    <row r="57" ht="12">
      <c r="H57" s="1"/>
    </row>
    <row r="58" ht="12">
      <c r="H58" s="1"/>
    </row>
    <row r="59" ht="12">
      <c r="H59" s="1"/>
    </row>
    <row r="60" ht="12">
      <c r="H60" s="1"/>
    </row>
  </sheetData>
  <sheetProtection/>
  <mergeCells count="2">
    <mergeCell ref="C6:K6"/>
    <mergeCell ref="C7:K7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&amp;LF-Fa05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zhang</cp:lastModifiedBy>
  <cp:lastPrinted>2008-05-05T18:51:01Z</cp:lastPrinted>
  <dcterms:created xsi:type="dcterms:W3CDTF">2001-08-14T12:19:09Z</dcterms:created>
  <dcterms:modified xsi:type="dcterms:W3CDTF">2009-05-15T14:23:47Z</dcterms:modified>
  <cp:category/>
  <cp:version/>
  <cp:contentType/>
  <cp:contentStatus/>
</cp:coreProperties>
</file>