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F-06" sheetId="2" r:id="rId2"/>
  </sheets>
  <definedNames>
    <definedName name="_Regression_Int" localSheetId="1" hidden="1">1</definedName>
    <definedName name="_xlnm.Print_Area" localSheetId="1">'F-06'!$C$2:$K$53</definedName>
    <definedName name="_xlnm.Print_Area" localSheetId="0">'part 2'!$C$3:$K$45</definedName>
    <definedName name="Print_Area_MI">'F-06'!$C$2:$R$48</definedName>
  </definedNames>
  <calcPr fullCalcOnLoad="1"/>
</workbook>
</file>

<file path=xl/sharedStrings.xml><?xml version="1.0" encoding="utf-8"?>
<sst xmlns="http://schemas.openxmlformats.org/spreadsheetml/2006/main" count="114" uniqueCount="57">
  <si>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</si>
  <si>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</si>
  <si>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</si>
  <si>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</si>
  <si>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</si>
  <si>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</si>
  <si>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</si>
  <si>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</si>
  <si>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</si>
  <si>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</si>
  <si>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</si>
  <si>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</si>
  <si>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</si>
  <si>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</si>
  <si>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</si>
  <si>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</si>
  <si>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</si>
  <si>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</si>
  <si>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</si>
  <si>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</si>
  <si>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</si>
  <si>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</si>
  <si>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</si>
  <si>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</si>
  <si>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</si>
  <si>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</si>
  <si>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</si>
  <si>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</si>
  <si>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</si>
  <si>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</si>
  <si>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</si>
  <si>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</si>
  <si>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</si>
  <si>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</si>
  <si>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</si>
  <si>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</si>
  <si>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</si>
  <si>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</si>
  <si>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</si>
  <si>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</si>
  <si>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</si>
  <si>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</si>
  <si>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</si>
  <si>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</si>
  <si>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</si>
  <si>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</si>
  <si>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</si>
  <si>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</si>
  <si>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</si>
  <si>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</si>
  <si>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</si>
  <si>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</si>
  <si>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</si>
  <si>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</si>
  <si>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</si>
  <si>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Fall  2006  Semester  Statistics</t>
  </si>
  <si>
    <t>data  …..  SDF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</si>
</sst>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165" fontId="10" fillId="0" borderId="0" xfId="0" applyNumberFormat="1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spans="2:5" ht="12">
      <c r="B1" t="s">
        <v>54</v>
      </c>
      <c r="E1" t="s">
        <v>56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1" t="s">
        <v>2</v>
      </c>
      <c r="D7" s="31"/>
      <c r="E7" s="31"/>
      <c r="F7" s="31"/>
      <c r="G7" s="31"/>
      <c r="H7" s="31"/>
      <c r="I7" s="31"/>
      <c r="J7" s="31"/>
      <c r="K7" s="31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1" t="s">
        <v>55</v>
      </c>
      <c r="D8" s="31"/>
      <c r="E8" s="31"/>
      <c r="F8" s="31"/>
      <c r="G8" s="31"/>
      <c r="H8" s="31"/>
      <c r="I8" s="31"/>
      <c r="J8" s="31"/>
      <c r="K8" s="31"/>
      <c r="L8" s="9"/>
      <c r="M8" s="9"/>
      <c r="N8" s="9"/>
      <c r="O8" s="9"/>
      <c r="P8" s="9"/>
      <c r="Q8" s="9"/>
      <c r="R8" s="9"/>
    </row>
    <row r="9" spans="3:11" ht="12.75">
      <c r="C9" s="32" t="s">
        <v>51</v>
      </c>
      <c r="D9" s="32"/>
      <c r="E9" s="32"/>
      <c r="F9" s="32"/>
      <c r="G9" s="32"/>
      <c r="H9" s="32"/>
      <c r="I9" s="32"/>
      <c r="J9" s="32"/>
      <c r="K9" s="32"/>
    </row>
    <row r="10" spans="10:20" ht="12.75">
      <c r="J10" s="10"/>
      <c r="K10" s="10"/>
      <c r="L10" s="10"/>
      <c r="M10" s="10"/>
      <c r="N10" s="10"/>
      <c r="O10" s="20" t="s">
        <v>26</v>
      </c>
      <c r="P10" s="10"/>
      <c r="Q10" s="10"/>
      <c r="R10" s="11" t="s">
        <v>4</v>
      </c>
      <c r="S10" s="11" t="s">
        <v>29</v>
      </c>
      <c r="T10" s="11" t="s">
        <v>30</v>
      </c>
    </row>
    <row r="11" spans="10:21" ht="15">
      <c r="J11" s="10"/>
      <c r="K11" s="10"/>
      <c r="L11" s="10"/>
      <c r="M11" s="10"/>
      <c r="N11" s="10"/>
      <c r="O11" s="10"/>
      <c r="P11" s="10" t="s">
        <v>27</v>
      </c>
      <c r="Q11" s="10"/>
      <c r="R11" s="11">
        <v>403</v>
      </c>
      <c r="S11" s="11">
        <v>614</v>
      </c>
      <c r="T11" s="11">
        <f>SUM(R11:S11)</f>
        <v>1017</v>
      </c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 t="s">
        <v>28</v>
      </c>
      <c r="Q12" s="10"/>
      <c r="R12" s="11">
        <v>25</v>
      </c>
      <c r="S12" s="11">
        <v>47</v>
      </c>
      <c r="T12" s="11">
        <f>SUM(R12:S12)</f>
        <v>72</v>
      </c>
      <c r="U12" s="4"/>
    </row>
    <row r="13" spans="4:20" ht="12.75">
      <c r="D13" s="10"/>
      <c r="E13" s="10" t="s">
        <v>27</v>
      </c>
      <c r="F13" s="10"/>
      <c r="G13" s="12">
        <v>2127</v>
      </c>
      <c r="H13" s="23">
        <v>2721</v>
      </c>
      <c r="I13" s="19">
        <f>SUM(G13:H13)</f>
        <v>4848</v>
      </c>
      <c r="J13" s="10"/>
      <c r="K13" s="10"/>
      <c r="L13" s="10"/>
      <c r="M13" s="10"/>
      <c r="N13" s="10"/>
      <c r="O13" s="10"/>
      <c r="P13" s="10" t="s">
        <v>9</v>
      </c>
      <c r="Q13" s="10"/>
      <c r="R13" s="11">
        <f>SUM(R11:R12)</f>
        <v>428</v>
      </c>
      <c r="S13" s="11">
        <f>SUM(S11:S12)</f>
        <v>661</v>
      </c>
      <c r="T13" s="19">
        <f>SUM(T11:T12)</f>
        <v>1089</v>
      </c>
    </row>
    <row r="14" spans="4:20" ht="12.75">
      <c r="D14" s="10"/>
      <c r="E14" s="10" t="s">
        <v>28</v>
      </c>
      <c r="F14" s="10"/>
      <c r="G14" s="19">
        <v>79</v>
      </c>
      <c r="H14" s="23">
        <v>119</v>
      </c>
      <c r="I14" s="19">
        <f>SUM(G14:H14)</f>
        <v>198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2206</v>
      </c>
      <c r="H15" s="19">
        <f>SUM(H13:H14)</f>
        <v>2840</v>
      </c>
      <c r="I15" s="19">
        <f>SUM(G15:H15)</f>
        <v>5046</v>
      </c>
      <c r="J15" s="10"/>
      <c r="K15" s="10"/>
      <c r="L15" s="10"/>
      <c r="M15" s="10"/>
      <c r="N15" s="10"/>
      <c r="O15" s="20" t="s">
        <v>31</v>
      </c>
      <c r="P15" s="10"/>
      <c r="Q15" s="10"/>
      <c r="R15" s="11" t="s">
        <v>4</v>
      </c>
      <c r="S15" s="11" t="s">
        <v>29</v>
      </c>
      <c r="T15" s="11" t="s">
        <v>30</v>
      </c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 t="s">
        <v>27</v>
      </c>
      <c r="Q17" s="10"/>
      <c r="R17" s="11">
        <v>192</v>
      </c>
      <c r="S17" s="11">
        <v>236</v>
      </c>
      <c r="T17" s="11">
        <f>SUM(R17:S17)</f>
        <v>428</v>
      </c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 t="s">
        <v>28</v>
      </c>
      <c r="Q18" s="10"/>
      <c r="R18" s="11">
        <v>3</v>
      </c>
      <c r="S18" s="11">
        <v>10</v>
      </c>
      <c r="T18" s="11">
        <f>SUM(R18:S18)</f>
        <v>13</v>
      </c>
    </row>
    <row r="19" spans="4:20" ht="12.75">
      <c r="D19" s="10"/>
      <c r="E19" s="10" t="s">
        <v>27</v>
      </c>
      <c r="F19" s="10"/>
      <c r="G19" s="12">
        <v>35</v>
      </c>
      <c r="H19" s="23">
        <v>136</v>
      </c>
      <c r="I19" s="19">
        <f>SUM(G19:H19)</f>
        <v>171</v>
      </c>
      <c r="J19" s="10"/>
      <c r="K19" s="10"/>
      <c r="L19" s="10"/>
      <c r="M19" s="10"/>
      <c r="N19" s="10"/>
      <c r="O19" s="10"/>
      <c r="P19" s="10" t="s">
        <v>9</v>
      </c>
      <c r="Q19" s="10"/>
      <c r="R19" s="11">
        <f>SUM(R17:R18)</f>
        <v>195</v>
      </c>
      <c r="S19" s="11">
        <f>SUM(S17:S18)</f>
        <v>246</v>
      </c>
      <c r="T19" s="11">
        <f>SUM(R19:S19)</f>
        <v>441</v>
      </c>
    </row>
    <row r="20" spans="4:18" ht="12.75">
      <c r="D20" s="10"/>
      <c r="E20" s="10" t="s">
        <v>28</v>
      </c>
      <c r="F20" s="10"/>
      <c r="G20" s="19">
        <v>44</v>
      </c>
      <c r="H20" s="23">
        <v>145</v>
      </c>
      <c r="I20" s="19">
        <f>SUM(G20:H20)</f>
        <v>189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79</v>
      </c>
      <c r="H21" s="19">
        <f>SUM(H19:H20)</f>
        <v>281</v>
      </c>
      <c r="I21" s="19">
        <f>SUM(G21:H21)</f>
        <v>360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1194</v>
      </c>
      <c r="I25" s="24">
        <f>+H25/5046</f>
        <v>0.23662306777645659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976</v>
      </c>
      <c r="I26" s="24">
        <f aca="true" t="shared" si="0" ref="I26:I34">+H26/5046</f>
        <v>0.19342053111375346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658</v>
      </c>
      <c r="I27" s="24">
        <f t="shared" si="0"/>
        <v>0.1304003170828379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198</v>
      </c>
      <c r="I28" s="24">
        <f t="shared" si="0"/>
        <v>0.039239001189060645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183</v>
      </c>
      <c r="I29" s="24">
        <f t="shared" si="0"/>
        <v>0.03626634958382877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167</v>
      </c>
      <c r="I30" s="24">
        <f t="shared" si="0"/>
        <v>0.03309552120491478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157</v>
      </c>
      <c r="I31" s="24">
        <f t="shared" si="0"/>
        <v>0.03111375346809354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43</v>
      </c>
      <c r="F32" s="10"/>
      <c r="G32" s="11"/>
      <c r="H32" s="23">
        <v>76</v>
      </c>
      <c r="I32" s="24">
        <f t="shared" si="0"/>
        <v>0.015061434799841459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9" ht="12.75">
      <c r="D33" s="10"/>
      <c r="E33" s="10" t="s">
        <v>42</v>
      </c>
      <c r="F33" s="10"/>
      <c r="G33" s="11"/>
      <c r="H33" s="23">
        <v>65</v>
      </c>
      <c r="I33" s="24">
        <f t="shared" si="0"/>
        <v>0.012881490289338089</v>
      </c>
      <c r="J33" s="10"/>
      <c r="K33" s="10"/>
      <c r="L33" s="10"/>
      <c r="M33" s="10"/>
      <c r="N33" s="10"/>
      <c r="O33" s="11"/>
      <c r="P33" s="23"/>
      <c r="Q33" s="24"/>
      <c r="R33" s="10"/>
      <c r="S33" s="10"/>
    </row>
    <row r="34" spans="4:19" ht="12.75">
      <c r="D34" s="10"/>
      <c r="E34" s="10" t="s">
        <v>44</v>
      </c>
      <c r="F34" s="10"/>
      <c r="G34" s="11"/>
      <c r="H34" s="23">
        <v>64</v>
      </c>
      <c r="I34" s="24">
        <f t="shared" si="0"/>
        <v>0.012683313515655966</v>
      </c>
      <c r="J34" s="10"/>
      <c r="K34" s="10" t="s">
        <v>10</v>
      </c>
      <c r="L34" s="10"/>
      <c r="M34" s="10"/>
      <c r="N34" s="10"/>
      <c r="O34" s="11"/>
      <c r="P34" s="23"/>
      <c r="Q34" s="24"/>
      <c r="R34" s="10"/>
      <c r="S34" s="10"/>
    </row>
    <row r="35" spans="4:18" ht="12.75">
      <c r="D35" s="10"/>
      <c r="E35" s="10" t="s">
        <v>45</v>
      </c>
      <c r="F35" s="10"/>
      <c r="G35" s="11"/>
      <c r="H35" s="23">
        <v>1308</v>
      </c>
      <c r="I35" s="24">
        <f>+H35/5046</f>
        <v>0.25921521997621877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 t="s">
        <v>10</v>
      </c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25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46</v>
      </c>
      <c r="E38" s="10"/>
      <c r="F38" s="10"/>
      <c r="G38" s="13"/>
      <c r="H38" s="13"/>
      <c r="I38" s="25">
        <v>2548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47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48</v>
      </c>
      <c r="F42" s="10"/>
      <c r="G42" s="11">
        <v>244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49</v>
      </c>
      <c r="F43" s="10"/>
      <c r="G43" s="28">
        <v>200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50</v>
      </c>
      <c r="F44" s="10"/>
      <c r="G44" s="11">
        <v>444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">
      <c r="R54" s="1"/>
    </row>
    <row r="55" ht="12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34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8.7109375" style="0" customWidth="1"/>
    <col min="7" max="7" width="9.5742187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52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53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1" t="s">
        <v>2</v>
      </c>
      <c r="D6" s="31"/>
      <c r="E6" s="31"/>
      <c r="F6" s="31"/>
      <c r="G6" s="31"/>
      <c r="H6" s="31"/>
      <c r="I6" s="31"/>
      <c r="J6" s="31"/>
      <c r="K6" s="31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1" t="s">
        <v>55</v>
      </c>
      <c r="D7" s="31"/>
      <c r="E7" s="31"/>
      <c r="F7" s="31"/>
      <c r="G7" s="31"/>
      <c r="H7" s="31"/>
      <c r="I7" s="31"/>
      <c r="J7" s="31"/>
      <c r="K7" s="31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509</v>
      </c>
      <c r="H12" s="12">
        <v>661</v>
      </c>
      <c r="I12" s="12">
        <f>SUM(G12:H12)</f>
        <v>1170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514</v>
      </c>
      <c r="H13" s="12">
        <v>684</v>
      </c>
      <c r="I13" s="12">
        <f>SUM(G13:H13)</f>
        <v>1198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641</v>
      </c>
      <c r="H14" s="12">
        <v>767</v>
      </c>
      <c r="I14" s="12">
        <f>SUM(G14:H14)</f>
        <v>1408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542</v>
      </c>
      <c r="H15" s="12">
        <v>728</v>
      </c>
      <c r="I15" s="12">
        <f>SUM(G15:H15)</f>
        <v>1270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2206</v>
      </c>
      <c r="H16" s="12">
        <f>SUM(H12:H15)</f>
        <v>2840</v>
      </c>
      <c r="I16" s="12">
        <f>SUM(G16:H16)</f>
        <v>5046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79</v>
      </c>
      <c r="H19" s="11">
        <v>281</v>
      </c>
      <c r="I19" s="11">
        <f>SUM(G19:H19)</f>
        <v>360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2285</v>
      </c>
      <c r="H22" s="12">
        <f>SUM(H16:H19)</f>
        <v>3121</v>
      </c>
      <c r="I22" s="12">
        <f>SUM(I16:I19)</f>
        <v>5406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101</v>
      </c>
      <c r="J26" s="10"/>
      <c r="K26" s="3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65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129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31</v>
      </c>
      <c r="J29" s="10"/>
      <c r="K29" s="3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68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4652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 t="s">
        <v>10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5">
        <v>1</v>
      </c>
      <c r="J33" s="10"/>
      <c r="K33" s="3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1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6</v>
      </c>
      <c r="J35" s="10"/>
      <c r="K35" s="3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2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6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344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 t="s">
        <v>10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79297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2688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81985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439</v>
      </c>
      <c r="H46" s="11">
        <v>580</v>
      </c>
      <c r="I46" s="11">
        <f>SUM(G46:H46)</f>
        <v>1019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28">
        <v>14</v>
      </c>
      <c r="H47" s="28">
        <v>40</v>
      </c>
      <c r="I47" s="28">
        <f>SUM(G47:H47)</f>
        <v>54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453</v>
      </c>
      <c r="H48" s="11">
        <f>SUM(H46:H47)</f>
        <v>620</v>
      </c>
      <c r="I48" s="19">
        <f>SUM(I46:I47)</f>
        <v>1073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224</v>
      </c>
      <c r="H51" s="11">
        <v>205</v>
      </c>
      <c r="I51" s="11">
        <f>SUM(G51:H51)</f>
        <v>429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28">
        <v>2</v>
      </c>
      <c r="H52" s="28">
        <v>2</v>
      </c>
      <c r="I52" s="28">
        <f>SUM(G52:H52)</f>
        <v>4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226</v>
      </c>
      <c r="H53" s="11">
        <f>SUM(H51:H52)</f>
        <v>207</v>
      </c>
      <c r="I53" s="11">
        <f>SUM(G53:H53)</f>
        <v>433</v>
      </c>
      <c r="J53" s="10"/>
      <c r="K53" s="10"/>
      <c r="L53" s="10"/>
      <c r="M53" s="10"/>
      <c r="N53" s="10"/>
      <c r="O53" s="10"/>
      <c r="P53" s="10"/>
      <c r="R53" s="1"/>
    </row>
    <row r="54" spans="8:18" ht="12">
      <c r="H54" s="1"/>
      <c r="R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2008-05-05T18:51:12Z</cp:lastPrinted>
  <dcterms:created xsi:type="dcterms:W3CDTF">2001-08-14T12:19:09Z</dcterms:created>
  <dcterms:modified xsi:type="dcterms:W3CDTF">2009-05-15T14:23:37Z</dcterms:modified>
  <cp:category/>
  <cp:version/>
  <cp:contentType/>
  <cp:contentStatus/>
</cp:coreProperties>
</file>