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565" windowHeight="70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<sst xmlns="http://schemas.openxmlformats.org/spreadsheetml/2006/main" count="25" uniqueCount="25">
  <si>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OFFICE  OF  INSTITUTIONAL  RESEARCH  AND  PLANNING</t>
  </si>
  <si>
    <t>SUNY at Fredonia</t>
  </si>
  <si>
    <t>FRESHMEN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</si>
  <si>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</si>
  <si>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</si>
  <si>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</si>
  <si>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</si>
  <si>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</si>
  <si>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</si>
  <si>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</si>
  <si>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(%)  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</si>
  <si>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</si>
  <si>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</si>
  <si>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</si>
  <si>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</si>
  <si>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</si>
  <si>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</si>
  <si>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</si>
  <si>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</si>
  <si>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</t>
  </si>
  <si>
    <t>*  Does not include EDP or FOP students.</t>
  </si>
  <si>
    <t>SAT</t>
  </si>
  <si>
    <t xml:space="preserve">  VERBAL</t>
  </si>
  <si>
    <t xml:space="preserve">  MATH</t>
  </si>
  <si>
    <t xml:space="preserve">  COMBINED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</si>
</sst>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64" fontId="3" fillId="33" borderId="0" xfId="0" applyNumberFormat="1" applyFont="1" applyFill="1" applyAlignment="1" applyProtection="1">
      <alignment/>
      <protection/>
    </xf>
    <xf numFmtId="165" fontId="3" fillId="33" borderId="0" xfId="57" applyNumberFormat="1" applyFont="1" applyFill="1" applyAlignment="1" applyProtection="1">
      <alignment/>
      <protection/>
    </xf>
    <xf numFmtId="165" fontId="3" fillId="33" borderId="0" xfId="57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166" fontId="2" fillId="34" borderId="11" xfId="0" applyNumberFormat="1" applyFont="1" applyFill="1" applyBorder="1" applyAlignment="1" applyProtection="1">
      <alignment vertical="center"/>
      <protection/>
    </xf>
    <xf numFmtId="166" fontId="2" fillId="34" borderId="12" xfId="0" applyNumberFormat="1" applyFont="1" applyFill="1" applyBorder="1" applyAlignment="1" applyProtection="1">
      <alignment vertical="center"/>
      <protection/>
    </xf>
    <xf numFmtId="166" fontId="2" fillId="34" borderId="13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166" fontId="3" fillId="33" borderId="0" xfId="0" applyNumberFormat="1" applyFont="1" applyFill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 quotePrefix="1">
      <alignment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4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9.00390625" style="4" customWidth="1"/>
    <col min="2" max="2" width="12.50390625" style="4" customWidth="1"/>
    <col min="3" max="3" width="0.12890625" style="4" hidden="1" customWidth="1"/>
    <col min="4" max="21" width="9.00390625" style="4" hidden="1" customWidth="1"/>
    <col min="22" max="22" width="9.00390625" style="4" customWidth="1"/>
    <col min="23" max="16384" width="9.00390625" style="4" customWidth="1"/>
  </cols>
  <sheetData>
    <row r="1" spans="2:26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2"/>
    </row>
    <row r="2" spans="2:26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</row>
    <row r="3" spans="2:26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2"/>
      <c r="Z3" s="2"/>
    </row>
    <row r="4" spans="2:26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/>
      <c r="Y4" s="2"/>
      <c r="Z4" s="2"/>
    </row>
    <row r="5" spans="2:26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2"/>
      <c r="Y5" s="2"/>
      <c r="Z5" s="2"/>
    </row>
    <row r="6" spans="2:30" ht="20.25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5"/>
    </row>
    <row r="7" spans="2:30" ht="18.75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6"/>
    </row>
    <row r="8" spans="2:26" ht="15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7"/>
      <c r="Y8" s="7"/>
      <c r="Z8" s="7"/>
    </row>
    <row r="9" spans="2:26" ht="15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3"/>
      <c r="X9" s="2"/>
      <c r="Y9" s="2"/>
      <c r="Z9" s="2"/>
    </row>
    <row r="10" spans="2:26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2"/>
      <c r="Y10" s="2"/>
      <c r="Z10" s="2"/>
    </row>
    <row r="11" spans="2:30" ht="15.75">
      <c r="B11" s="2"/>
      <c r="C11" s="10">
        <v>1981</v>
      </c>
      <c r="D11" s="10">
        <v>1982</v>
      </c>
      <c r="E11" s="10">
        <v>1983</v>
      </c>
      <c r="F11" s="10">
        <v>1984</v>
      </c>
      <c r="G11" s="10">
        <v>1985</v>
      </c>
      <c r="H11" s="10">
        <v>1986</v>
      </c>
      <c r="I11" s="10">
        <v>1987</v>
      </c>
      <c r="J11" s="10">
        <v>1988</v>
      </c>
      <c r="K11" s="10">
        <v>1989</v>
      </c>
      <c r="L11" s="10">
        <v>1990</v>
      </c>
      <c r="M11" s="10">
        <v>1991</v>
      </c>
      <c r="N11" s="10">
        <v>1992</v>
      </c>
      <c r="O11" s="10">
        <v>1993</v>
      </c>
      <c r="P11" s="10">
        <v>1994</v>
      </c>
      <c r="Q11" s="10">
        <v>1995</v>
      </c>
      <c r="R11" s="10">
        <v>1996</v>
      </c>
      <c r="S11" s="10">
        <v>1997</v>
      </c>
      <c r="T11" s="10">
        <v>1998</v>
      </c>
      <c r="U11" s="10">
        <v>1999</v>
      </c>
      <c r="V11" s="10">
        <v>2000</v>
      </c>
      <c r="W11" s="11">
        <v>2001</v>
      </c>
      <c r="X11" s="10">
        <v>2002</v>
      </c>
      <c r="Y11" s="10">
        <v>2003</v>
      </c>
      <c r="Z11" s="10">
        <v>2004</v>
      </c>
      <c r="AA11" s="10">
        <v>2005</v>
      </c>
      <c r="AB11" s="10">
        <v>2006</v>
      </c>
      <c r="AC11" s="10">
        <v>2007</v>
      </c>
      <c r="AD11" s="10">
        <v>2008</v>
      </c>
    </row>
    <row r="12" spans="2:30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2"/>
      <c r="O12" s="2"/>
      <c r="P12" s="2"/>
      <c r="Q12" s="2"/>
      <c r="R12" s="2"/>
      <c r="S12" s="2"/>
      <c r="T12" s="2"/>
      <c r="U12" s="2"/>
      <c r="V12" s="2"/>
      <c r="W12" s="3"/>
      <c r="X12" s="2"/>
      <c r="Y12" s="2"/>
      <c r="Z12" s="2"/>
      <c r="AA12" s="2"/>
      <c r="AB12" s="2"/>
      <c r="AC12" s="2"/>
      <c r="AD12" s="2"/>
    </row>
    <row r="13" spans="2:30" ht="15.75">
      <c r="B13" s="1" t="s">
        <v>4</v>
      </c>
      <c r="C13" s="13">
        <v>5876</v>
      </c>
      <c r="D13" s="13">
        <v>5374</v>
      </c>
      <c r="E13" s="13">
        <v>5642</v>
      </c>
      <c r="F13" s="13">
        <v>4829</v>
      </c>
      <c r="G13" s="13">
        <v>4674</v>
      </c>
      <c r="H13" s="13">
        <v>4907</v>
      </c>
      <c r="I13" s="13">
        <v>5468</v>
      </c>
      <c r="J13" s="13">
        <v>6497</v>
      </c>
      <c r="K13" s="13">
        <v>6786</v>
      </c>
      <c r="L13" s="13">
        <v>5423</v>
      </c>
      <c r="M13" s="13">
        <v>5397</v>
      </c>
      <c r="N13" s="13">
        <v>4985</v>
      </c>
      <c r="O13" s="13">
        <v>4877</v>
      </c>
      <c r="P13" s="13">
        <v>4855</v>
      </c>
      <c r="Q13" s="13">
        <v>4903</v>
      </c>
      <c r="R13" s="13">
        <v>4222</v>
      </c>
      <c r="S13" s="13">
        <v>4392</v>
      </c>
      <c r="T13" s="13">
        <v>4817</v>
      </c>
      <c r="U13" s="13">
        <v>5148</v>
      </c>
      <c r="V13" s="13">
        <v>5409</v>
      </c>
      <c r="W13" s="14">
        <v>5376</v>
      </c>
      <c r="X13" s="13">
        <v>6178</v>
      </c>
      <c r="Y13" s="13">
        <v>5961</v>
      </c>
      <c r="Z13" s="13">
        <v>6138</v>
      </c>
      <c r="AA13" s="13">
        <v>5980</v>
      </c>
      <c r="AB13" s="13">
        <v>6068</v>
      </c>
      <c r="AC13" s="13">
        <v>5952</v>
      </c>
      <c r="AD13" s="13">
        <v>6538</v>
      </c>
    </row>
    <row r="14" spans="2:30" ht="15.75">
      <c r="B14" s="1" t="s">
        <v>5</v>
      </c>
      <c r="C14" s="13">
        <v>3379</v>
      </c>
      <c r="D14" s="13">
        <v>3023</v>
      </c>
      <c r="E14" s="13">
        <v>3170</v>
      </c>
      <c r="F14" s="13">
        <v>2820</v>
      </c>
      <c r="G14" s="13">
        <v>2767</v>
      </c>
      <c r="H14" s="13">
        <v>2815</v>
      </c>
      <c r="I14" s="13">
        <v>2853</v>
      </c>
      <c r="J14" s="13">
        <v>3067</v>
      </c>
      <c r="K14" s="13">
        <v>2824</v>
      </c>
      <c r="L14" s="13">
        <v>2689</v>
      </c>
      <c r="M14" s="13">
        <v>2739</v>
      </c>
      <c r="N14" s="13">
        <v>2814</v>
      </c>
      <c r="O14" s="13">
        <v>2798</v>
      </c>
      <c r="P14" s="13">
        <v>2712</v>
      </c>
      <c r="Q14" s="13">
        <v>2754</v>
      </c>
      <c r="R14" s="13">
        <v>2686</v>
      </c>
      <c r="S14" s="13">
        <v>2735</v>
      </c>
      <c r="T14" s="13">
        <v>3031</v>
      </c>
      <c r="U14" s="13">
        <v>3213</v>
      </c>
      <c r="V14" s="13">
        <v>3227</v>
      </c>
      <c r="W14" s="14">
        <v>3181</v>
      </c>
      <c r="X14" s="13">
        <v>3247</v>
      </c>
      <c r="Y14" s="13">
        <v>3376</v>
      </c>
      <c r="Z14" s="13">
        <v>3414</v>
      </c>
      <c r="AA14" s="13">
        <v>3327</v>
      </c>
      <c r="AB14" s="13">
        <v>3307</v>
      </c>
      <c r="AC14" s="13">
        <v>3368</v>
      </c>
      <c r="AD14" s="13">
        <v>3403</v>
      </c>
    </row>
    <row r="15" spans="2:30" ht="15.75">
      <c r="B15" s="15" t="s">
        <v>6</v>
      </c>
      <c r="C15" s="16">
        <f aca="true" t="shared" si="0" ref="C15:L15">C14/C13*100</f>
        <v>57.505105513955066</v>
      </c>
      <c r="D15" s="16">
        <f t="shared" si="0"/>
        <v>56.25232601414216</v>
      </c>
      <c r="E15" s="16">
        <f t="shared" si="0"/>
        <v>56.185749734136834</v>
      </c>
      <c r="F15" s="16">
        <f t="shared" si="0"/>
        <v>58.397183681921724</v>
      </c>
      <c r="G15" s="16">
        <f t="shared" si="0"/>
        <v>59.199828840393664</v>
      </c>
      <c r="H15" s="16">
        <f t="shared" si="0"/>
        <v>57.367026696555946</v>
      </c>
      <c r="I15" s="16">
        <f t="shared" si="0"/>
        <v>52.176298463789315</v>
      </c>
      <c r="J15" s="16">
        <f t="shared" si="0"/>
        <v>47.206402955210095</v>
      </c>
      <c r="K15" s="16">
        <f t="shared" si="0"/>
        <v>41.615089890951964</v>
      </c>
      <c r="L15" s="16">
        <f t="shared" si="0"/>
        <v>49.5851004978794</v>
      </c>
      <c r="M15" s="17">
        <f>M14/M13</f>
        <v>0.5075041689827682</v>
      </c>
      <c r="N15" s="17">
        <f aca="true" t="shared" si="1" ref="N15:AB15">N14/N13</f>
        <v>0.564493480441324</v>
      </c>
      <c r="O15" s="17">
        <f t="shared" si="1"/>
        <v>0.5737133483698995</v>
      </c>
      <c r="P15" s="17">
        <f t="shared" si="1"/>
        <v>0.5585993820803296</v>
      </c>
      <c r="Q15" s="17">
        <f t="shared" si="1"/>
        <v>0.5616969202529064</v>
      </c>
      <c r="R15" s="17">
        <f t="shared" si="1"/>
        <v>0.636191378493605</v>
      </c>
      <c r="S15" s="17">
        <f t="shared" si="1"/>
        <v>0.6227231329690346</v>
      </c>
      <c r="T15" s="17">
        <f t="shared" si="1"/>
        <v>0.6292298110857381</v>
      </c>
      <c r="U15" s="17">
        <f t="shared" si="1"/>
        <v>0.6241258741258742</v>
      </c>
      <c r="V15" s="17">
        <f t="shared" si="1"/>
        <v>0.5965982621556665</v>
      </c>
      <c r="W15" s="18">
        <f t="shared" si="1"/>
        <v>0.5917038690476191</v>
      </c>
      <c r="X15" s="17">
        <f t="shared" si="1"/>
        <v>0.5255746196179993</v>
      </c>
      <c r="Y15" s="17">
        <f t="shared" si="1"/>
        <v>0.5663479281999665</v>
      </c>
      <c r="Z15" s="17">
        <f t="shared" si="1"/>
        <v>0.5562072336265884</v>
      </c>
      <c r="AA15" s="17">
        <f t="shared" si="1"/>
        <v>0.5563545150501672</v>
      </c>
      <c r="AB15" s="17">
        <f t="shared" si="1"/>
        <v>0.5449901120632828</v>
      </c>
      <c r="AC15" s="17">
        <f>AC14/AC13</f>
        <v>0.5658602150537635</v>
      </c>
      <c r="AD15" s="17">
        <f>AD14/AD13</f>
        <v>0.5204955643927807</v>
      </c>
    </row>
    <row r="16" spans="2:30" ht="15.75">
      <c r="B16" s="1" t="s">
        <v>7</v>
      </c>
      <c r="C16" s="13">
        <v>1127</v>
      </c>
      <c r="D16" s="13">
        <v>1036</v>
      </c>
      <c r="E16" s="13">
        <v>938</v>
      </c>
      <c r="F16" s="13">
        <v>889</v>
      </c>
      <c r="G16" s="13">
        <v>903</v>
      </c>
      <c r="H16" s="13">
        <v>940</v>
      </c>
      <c r="I16" s="13">
        <v>996</v>
      </c>
      <c r="J16" s="13">
        <v>1027</v>
      </c>
      <c r="K16" s="13">
        <v>919</v>
      </c>
      <c r="L16" s="13">
        <v>830</v>
      </c>
      <c r="M16" s="13">
        <v>891</v>
      </c>
      <c r="N16" s="13">
        <v>851</v>
      </c>
      <c r="O16" s="13">
        <v>885</v>
      </c>
      <c r="P16" s="13">
        <v>876</v>
      </c>
      <c r="Q16" s="13">
        <v>898</v>
      </c>
      <c r="R16" s="13">
        <v>922</v>
      </c>
      <c r="S16" s="13">
        <v>952</v>
      </c>
      <c r="T16" s="13">
        <v>1049</v>
      </c>
      <c r="U16" s="13">
        <v>1075</v>
      </c>
      <c r="V16" s="13">
        <v>1047</v>
      </c>
      <c r="W16" s="14">
        <v>977</v>
      </c>
      <c r="X16" s="13">
        <v>1066</v>
      </c>
      <c r="Y16" s="13">
        <v>1089</v>
      </c>
      <c r="Z16" s="13">
        <v>1139</v>
      </c>
      <c r="AA16" s="13">
        <v>1106</v>
      </c>
      <c r="AB16" s="13">
        <v>1075</v>
      </c>
      <c r="AC16" s="13">
        <v>1108</v>
      </c>
      <c r="AD16" s="13">
        <v>1226</v>
      </c>
    </row>
    <row r="17" spans="2:30" ht="15.75">
      <c r="B17" s="15" t="s">
        <v>8</v>
      </c>
      <c r="C17" s="16">
        <f aca="true" t="shared" si="2" ref="C17:L17">C16/C14*100</f>
        <v>33.3530630364013</v>
      </c>
      <c r="D17" s="16">
        <f t="shared" si="2"/>
        <v>34.270592127026134</v>
      </c>
      <c r="E17" s="16">
        <f t="shared" si="2"/>
        <v>29.589905362776026</v>
      </c>
      <c r="F17" s="16">
        <f t="shared" si="2"/>
        <v>31.52482269503546</v>
      </c>
      <c r="G17" s="16">
        <f t="shared" si="2"/>
        <v>32.634622334658474</v>
      </c>
      <c r="H17" s="16">
        <f t="shared" si="2"/>
        <v>33.39253996447602</v>
      </c>
      <c r="I17" s="16">
        <f t="shared" si="2"/>
        <v>34.910620399579386</v>
      </c>
      <c r="J17" s="16">
        <f t="shared" si="2"/>
        <v>33.48549070753179</v>
      </c>
      <c r="K17" s="16">
        <f t="shared" si="2"/>
        <v>32.54249291784703</v>
      </c>
      <c r="L17" s="16">
        <f t="shared" si="2"/>
        <v>30.866493120119003</v>
      </c>
      <c r="M17" s="17">
        <f>M16/M14</f>
        <v>0.3253012048192771</v>
      </c>
      <c r="N17" s="17">
        <f aca="true" t="shared" si="3" ref="N17:AB17">N16/N14</f>
        <v>0.30241648898365314</v>
      </c>
      <c r="O17" s="17">
        <f t="shared" si="3"/>
        <v>0.3162973552537527</v>
      </c>
      <c r="P17" s="17">
        <f t="shared" si="3"/>
        <v>0.3230088495575221</v>
      </c>
      <c r="Q17" s="17">
        <f t="shared" si="3"/>
        <v>0.3260711692084241</v>
      </c>
      <c r="R17" s="17">
        <f t="shared" si="3"/>
        <v>0.3432613551749814</v>
      </c>
      <c r="S17" s="17">
        <f t="shared" si="3"/>
        <v>0.34808043875685557</v>
      </c>
      <c r="T17" s="17">
        <f t="shared" si="3"/>
        <v>0.34609039920818213</v>
      </c>
      <c r="U17" s="17">
        <f t="shared" si="3"/>
        <v>0.33457827575474636</v>
      </c>
      <c r="V17" s="17">
        <f t="shared" si="3"/>
        <v>0.32444995351719863</v>
      </c>
      <c r="W17" s="18">
        <f t="shared" si="3"/>
        <v>0.3071361207167557</v>
      </c>
      <c r="X17" s="17">
        <f t="shared" si="3"/>
        <v>0.3283030489682784</v>
      </c>
      <c r="Y17" s="17">
        <f t="shared" si="3"/>
        <v>0.32257109004739337</v>
      </c>
      <c r="Z17" s="17">
        <f t="shared" si="3"/>
        <v>0.333626244874048</v>
      </c>
      <c r="AA17" s="17">
        <f t="shared" si="3"/>
        <v>0.33243162007814847</v>
      </c>
      <c r="AB17" s="17">
        <f t="shared" si="3"/>
        <v>0.32506803749622015</v>
      </c>
      <c r="AC17" s="17">
        <f>AC16/AC14</f>
        <v>0.32897862232779096</v>
      </c>
      <c r="AD17" s="17">
        <f>AD16/AD14</f>
        <v>0.3602703496914487</v>
      </c>
    </row>
    <row r="18" spans="2:30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2"/>
      <c r="AB18" s="2"/>
      <c r="AC18" s="2"/>
      <c r="AD18" s="2"/>
    </row>
    <row r="19" spans="2:30" ht="15.75">
      <c r="B19" s="19" t="s">
        <v>9</v>
      </c>
      <c r="C19" s="20">
        <v>84.2</v>
      </c>
      <c r="D19" s="20">
        <v>84.2</v>
      </c>
      <c r="E19" s="20">
        <v>84.9</v>
      </c>
      <c r="F19" s="20">
        <v>84.6</v>
      </c>
      <c r="G19" s="20">
        <v>84.2</v>
      </c>
      <c r="H19" s="20">
        <v>84.4</v>
      </c>
      <c r="I19" s="20">
        <v>84.6</v>
      </c>
      <c r="J19" s="20">
        <v>85</v>
      </c>
      <c r="K19" s="20">
        <v>86.2</v>
      </c>
      <c r="L19" s="20">
        <v>86.3</v>
      </c>
      <c r="M19" s="21">
        <v>86.3</v>
      </c>
      <c r="N19" s="21">
        <v>86.1</v>
      </c>
      <c r="O19" s="21">
        <v>86.5</v>
      </c>
      <c r="P19" s="21">
        <v>86.8</v>
      </c>
      <c r="Q19" s="21">
        <v>87.2</v>
      </c>
      <c r="R19" s="20">
        <v>87</v>
      </c>
      <c r="S19" s="22">
        <v>87.4</v>
      </c>
      <c r="T19" s="22">
        <v>87.7</v>
      </c>
      <c r="U19" s="22">
        <v>88.2</v>
      </c>
      <c r="V19" s="22">
        <v>88.7</v>
      </c>
      <c r="W19" s="22">
        <v>88</v>
      </c>
      <c r="X19" s="22">
        <v>88.4</v>
      </c>
      <c r="Y19" s="22">
        <v>88.4</v>
      </c>
      <c r="Z19" s="22">
        <v>88.7</v>
      </c>
      <c r="AA19" s="22">
        <v>89</v>
      </c>
      <c r="AB19" s="23">
        <v>89</v>
      </c>
      <c r="AC19" s="22">
        <v>89.4</v>
      </c>
      <c r="AD19" s="24">
        <v>89.6</v>
      </c>
    </row>
    <row r="20" spans="2:30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2"/>
      <c r="Y20" s="2"/>
      <c r="Z20" s="2"/>
      <c r="AA20" s="2"/>
      <c r="AB20" s="2"/>
      <c r="AC20" s="2"/>
      <c r="AD20" s="2"/>
    </row>
    <row r="21" spans="2:30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2"/>
      <c r="Y21" s="2"/>
      <c r="Z21" s="2"/>
      <c r="AA21" s="2"/>
      <c r="AB21" s="2"/>
      <c r="AC21" s="2"/>
      <c r="AD21" s="2"/>
    </row>
    <row r="22" spans="2:30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2"/>
      <c r="Y22" s="2"/>
      <c r="Z22" s="2"/>
      <c r="AA22" s="2"/>
      <c r="AB22" s="2"/>
      <c r="AC22" s="2"/>
      <c r="AD22" s="2"/>
    </row>
    <row r="23" spans="2:30" ht="15.75">
      <c r="B23" s="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0"/>
      <c r="Y23" s="10"/>
      <c r="Z23" s="10"/>
      <c r="AA23" s="10"/>
      <c r="AB23" s="10"/>
      <c r="AC23" s="10"/>
      <c r="AD23" s="10"/>
    </row>
    <row r="24" spans="2:30" ht="15.75">
      <c r="B24" s="2"/>
      <c r="C24" s="10">
        <v>1981</v>
      </c>
      <c r="D24" s="10">
        <v>1982</v>
      </c>
      <c r="E24" s="10">
        <v>1983</v>
      </c>
      <c r="F24" s="10">
        <v>1984</v>
      </c>
      <c r="G24" s="10">
        <v>1985</v>
      </c>
      <c r="H24" s="10">
        <v>1986</v>
      </c>
      <c r="I24" s="10">
        <v>1987</v>
      </c>
      <c r="J24" s="10">
        <v>1988</v>
      </c>
      <c r="K24" s="10">
        <v>1989</v>
      </c>
      <c r="L24" s="10">
        <v>1990</v>
      </c>
      <c r="M24" s="10">
        <v>1991</v>
      </c>
      <c r="N24" s="10">
        <v>1992</v>
      </c>
      <c r="O24" s="10">
        <v>1993</v>
      </c>
      <c r="P24" s="10">
        <v>1994</v>
      </c>
      <c r="Q24" s="10">
        <v>1995</v>
      </c>
      <c r="R24" s="10">
        <v>1996</v>
      </c>
      <c r="S24" s="10">
        <v>1997</v>
      </c>
      <c r="T24" s="10">
        <v>1998</v>
      </c>
      <c r="U24" s="10">
        <v>1999</v>
      </c>
      <c r="V24" s="10">
        <v>2000</v>
      </c>
      <c r="W24" s="11">
        <v>2001</v>
      </c>
      <c r="X24" s="10">
        <v>2002</v>
      </c>
      <c r="Y24" s="10">
        <v>2003</v>
      </c>
      <c r="Z24" s="10">
        <v>2004</v>
      </c>
      <c r="AA24" s="10">
        <v>2005</v>
      </c>
      <c r="AB24" s="10">
        <v>2006</v>
      </c>
      <c r="AC24" s="10">
        <v>2007</v>
      </c>
      <c r="AD24" s="10">
        <v>2008</v>
      </c>
    </row>
    <row r="25" spans="2:30" ht="15.75">
      <c r="B25" s="25" t="s">
        <v>10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2"/>
      <c r="Y25" s="2"/>
      <c r="Z25" s="2"/>
      <c r="AA25" s="2"/>
      <c r="AB25" s="2"/>
      <c r="AC25" s="2"/>
      <c r="AD25" s="2"/>
    </row>
    <row r="26" spans="2:30" ht="15.75">
      <c r="B26" s="19" t="s">
        <v>11</v>
      </c>
      <c r="C26" s="20">
        <v>17.4</v>
      </c>
      <c r="D26" s="20">
        <v>15.3</v>
      </c>
      <c r="E26" s="20">
        <v>18.7</v>
      </c>
      <c r="F26" s="20">
        <v>16.5</v>
      </c>
      <c r="G26" s="20">
        <v>16.2</v>
      </c>
      <c r="H26" s="20">
        <v>14.3</v>
      </c>
      <c r="I26" s="20">
        <v>15.1</v>
      </c>
      <c r="J26" s="20">
        <v>14.7</v>
      </c>
      <c r="K26" s="20">
        <v>20.2</v>
      </c>
      <c r="L26" s="20">
        <v>15.3</v>
      </c>
      <c r="M26" s="20">
        <v>17.9</v>
      </c>
      <c r="N26" s="20">
        <v>16.1</v>
      </c>
      <c r="O26" s="21">
        <v>13.4</v>
      </c>
      <c r="P26" s="21">
        <v>15.2</v>
      </c>
      <c r="Q26" s="21">
        <v>15.9</v>
      </c>
      <c r="R26" s="21">
        <v>11.9</v>
      </c>
      <c r="S26" s="21">
        <v>13.6</v>
      </c>
      <c r="T26" s="20">
        <v>13</v>
      </c>
      <c r="U26" s="21">
        <v>13.6</v>
      </c>
      <c r="V26" s="21">
        <v>14.9</v>
      </c>
      <c r="W26" s="21">
        <v>12.4</v>
      </c>
      <c r="X26" s="21">
        <v>14.7</v>
      </c>
      <c r="Y26" s="21">
        <v>13.8</v>
      </c>
      <c r="Z26" s="21">
        <v>16.5</v>
      </c>
      <c r="AA26" s="21">
        <v>16.5</v>
      </c>
      <c r="AB26" s="26">
        <v>16.1</v>
      </c>
      <c r="AC26" s="26">
        <v>16.1</v>
      </c>
      <c r="AD26" s="27">
        <v>16.9</v>
      </c>
    </row>
    <row r="27" spans="2:30" ht="15.75">
      <c r="B27" s="15" t="s">
        <v>12</v>
      </c>
      <c r="C27" s="16">
        <v>83.1</v>
      </c>
      <c r="D27" s="16">
        <v>85.6</v>
      </c>
      <c r="E27" s="16">
        <v>87.6</v>
      </c>
      <c r="F27" s="16">
        <v>88.7</v>
      </c>
      <c r="G27" s="16">
        <v>85.5</v>
      </c>
      <c r="H27" s="16">
        <v>89.5</v>
      </c>
      <c r="I27" s="16">
        <v>90.7</v>
      </c>
      <c r="J27" s="16">
        <v>95</v>
      </c>
      <c r="K27" s="16">
        <v>96.5</v>
      </c>
      <c r="L27" s="16">
        <v>96.8</v>
      </c>
      <c r="M27" s="16">
        <v>95</v>
      </c>
      <c r="N27" s="16">
        <v>94.9</v>
      </c>
      <c r="O27" s="28">
        <v>92.6</v>
      </c>
      <c r="P27" s="28">
        <v>94.3</v>
      </c>
      <c r="Q27" s="28">
        <v>93.4</v>
      </c>
      <c r="R27" s="28">
        <v>88.4</v>
      </c>
      <c r="S27" s="28">
        <v>91.4</v>
      </c>
      <c r="T27" s="28">
        <v>87.8</v>
      </c>
      <c r="U27" s="28">
        <v>89.9</v>
      </c>
      <c r="V27" s="28">
        <v>90.9</v>
      </c>
      <c r="W27" s="29">
        <v>91.1</v>
      </c>
      <c r="X27" s="28">
        <v>89.3</v>
      </c>
      <c r="Y27" s="28">
        <v>90.3</v>
      </c>
      <c r="Z27" s="28">
        <v>90.5</v>
      </c>
      <c r="AA27" s="28">
        <v>87.5</v>
      </c>
      <c r="AB27" s="28">
        <v>90.4</v>
      </c>
      <c r="AC27" s="28">
        <v>87.4</v>
      </c>
      <c r="AD27" s="28">
        <v>91</v>
      </c>
    </row>
    <row r="28" spans="2:30" ht="15.75">
      <c r="B28" s="15" t="s">
        <v>13</v>
      </c>
      <c r="C28" s="16">
        <v>36.7</v>
      </c>
      <c r="D28" s="16">
        <v>35.6</v>
      </c>
      <c r="E28" s="16">
        <v>40.6</v>
      </c>
      <c r="F28" s="16">
        <v>37.7</v>
      </c>
      <c r="G28" s="16">
        <v>34.1</v>
      </c>
      <c r="H28" s="16">
        <v>36.8</v>
      </c>
      <c r="I28" s="16">
        <v>36.6</v>
      </c>
      <c r="J28" s="16">
        <v>38.5</v>
      </c>
      <c r="K28" s="16">
        <v>46.4</v>
      </c>
      <c r="L28" s="16">
        <v>45.3</v>
      </c>
      <c r="M28" s="16">
        <v>40.9</v>
      </c>
      <c r="N28" s="16">
        <v>40.8</v>
      </c>
      <c r="O28" s="28">
        <v>37.3</v>
      </c>
      <c r="P28" s="28">
        <v>39</v>
      </c>
      <c r="Q28" s="28">
        <v>38.1</v>
      </c>
      <c r="R28" s="28">
        <v>31.9</v>
      </c>
      <c r="S28" s="28">
        <v>32.6</v>
      </c>
      <c r="T28" s="28">
        <v>32.6</v>
      </c>
      <c r="U28" s="28">
        <v>33.3</v>
      </c>
      <c r="V28" s="28">
        <v>38.1</v>
      </c>
      <c r="W28" s="29">
        <v>32.2</v>
      </c>
      <c r="X28" s="28">
        <v>35.7</v>
      </c>
      <c r="Y28" s="28">
        <v>35.9</v>
      </c>
      <c r="Z28" s="28">
        <v>38.5</v>
      </c>
      <c r="AA28" s="28">
        <v>36</v>
      </c>
      <c r="AB28" s="28">
        <v>37.7</v>
      </c>
      <c r="AC28" s="28">
        <v>36.5</v>
      </c>
      <c r="AD28" s="28">
        <v>39.4</v>
      </c>
    </row>
    <row r="29" spans="2:30" ht="15.75">
      <c r="B29" s="15" t="s">
        <v>14</v>
      </c>
      <c r="C29" s="16">
        <v>33.9</v>
      </c>
      <c r="D29" s="16">
        <v>36.7</v>
      </c>
      <c r="E29" s="16">
        <v>35.1</v>
      </c>
      <c r="F29" s="16">
        <v>37.9</v>
      </c>
      <c r="G29" s="16">
        <v>38.6</v>
      </c>
      <c r="H29" s="16">
        <v>39.3</v>
      </c>
      <c r="I29" s="16">
        <v>41.4</v>
      </c>
      <c r="J29" s="16">
        <v>44.4</v>
      </c>
      <c r="K29" s="16">
        <v>42.1</v>
      </c>
      <c r="L29" s="16">
        <v>43.6</v>
      </c>
      <c r="M29" s="16">
        <v>41.8</v>
      </c>
      <c r="N29" s="16">
        <v>43.3</v>
      </c>
      <c r="O29" s="28">
        <v>46.2</v>
      </c>
      <c r="P29" s="28">
        <v>41.1</v>
      </c>
      <c r="Q29" s="28">
        <v>41.5</v>
      </c>
      <c r="R29" s="28">
        <v>41.3</v>
      </c>
      <c r="S29" s="28">
        <v>45.8</v>
      </c>
      <c r="T29" s="28">
        <v>41.7</v>
      </c>
      <c r="U29" s="28">
        <v>43.9</v>
      </c>
      <c r="V29" s="28">
        <v>39.7</v>
      </c>
      <c r="W29" s="29">
        <v>44.1</v>
      </c>
      <c r="X29" s="28">
        <v>40</v>
      </c>
      <c r="Y29" s="28">
        <v>41.4</v>
      </c>
      <c r="Z29" s="28">
        <v>38.2</v>
      </c>
      <c r="AA29" s="28">
        <v>38.3</v>
      </c>
      <c r="AB29" s="28">
        <v>39</v>
      </c>
      <c r="AC29" s="28">
        <v>38.9</v>
      </c>
      <c r="AD29" s="28">
        <v>40.7</v>
      </c>
    </row>
    <row r="30" spans="2:30" ht="15.75">
      <c r="B30" s="15" t="s">
        <v>15</v>
      </c>
      <c r="C30" s="16">
        <v>21.7</v>
      </c>
      <c r="D30" s="16">
        <v>22.4</v>
      </c>
      <c r="E30" s="16">
        <v>19.2</v>
      </c>
      <c r="F30" s="16">
        <v>20.2</v>
      </c>
      <c r="G30" s="16">
        <v>21.1</v>
      </c>
      <c r="H30" s="16">
        <v>20.5</v>
      </c>
      <c r="I30" s="16">
        <v>19</v>
      </c>
      <c r="J30" s="16">
        <v>15.1</v>
      </c>
      <c r="K30" s="16">
        <v>10.8</v>
      </c>
      <c r="L30" s="16">
        <v>10.2</v>
      </c>
      <c r="M30" s="16">
        <v>16</v>
      </c>
      <c r="N30" s="16">
        <v>14.9</v>
      </c>
      <c r="O30" s="28">
        <v>14.8</v>
      </c>
      <c r="P30" s="28">
        <v>18.5</v>
      </c>
      <c r="Q30" s="28">
        <v>18.9</v>
      </c>
      <c r="R30" s="28">
        <v>23.1</v>
      </c>
      <c r="S30" s="28">
        <v>19.2</v>
      </c>
      <c r="T30" s="28">
        <v>21.7</v>
      </c>
      <c r="U30" s="28">
        <v>19.5</v>
      </c>
      <c r="V30" s="28">
        <v>19.9</v>
      </c>
      <c r="W30" s="29">
        <v>21.9</v>
      </c>
      <c r="X30" s="28">
        <v>20.8</v>
      </c>
      <c r="Y30" s="28">
        <v>19.5</v>
      </c>
      <c r="Z30" s="28">
        <v>21.4</v>
      </c>
      <c r="AA30" s="28">
        <v>22</v>
      </c>
      <c r="AB30" s="28">
        <v>20.2</v>
      </c>
      <c r="AC30" s="28">
        <v>19.6</v>
      </c>
      <c r="AD30" s="28">
        <v>19</v>
      </c>
    </row>
    <row r="31" spans="2:30" ht="15.75">
      <c r="B31" s="15" t="s">
        <v>16</v>
      </c>
      <c r="C31" s="16">
        <v>7.3</v>
      </c>
      <c r="D31" s="16">
        <v>4.9</v>
      </c>
      <c r="E31" s="16">
        <v>5.1</v>
      </c>
      <c r="F31" s="16">
        <v>3.7</v>
      </c>
      <c r="G31" s="16">
        <v>6.1</v>
      </c>
      <c r="H31" s="16">
        <v>3.2</v>
      </c>
      <c r="I31" s="16">
        <v>3</v>
      </c>
      <c r="J31" s="16">
        <v>1.8</v>
      </c>
      <c r="K31" s="16">
        <v>0.8</v>
      </c>
      <c r="L31" s="16">
        <v>0.7</v>
      </c>
      <c r="M31" s="16">
        <v>1.3</v>
      </c>
      <c r="N31" s="16">
        <v>1</v>
      </c>
      <c r="O31" s="28">
        <v>1.7</v>
      </c>
      <c r="P31" s="28">
        <v>1.5</v>
      </c>
      <c r="Q31" s="28">
        <v>1.6</v>
      </c>
      <c r="R31" s="28">
        <v>3.6</v>
      </c>
      <c r="S31" s="28">
        <v>2.3</v>
      </c>
      <c r="T31" s="28">
        <v>3.9</v>
      </c>
      <c r="U31" s="28">
        <v>3.3</v>
      </c>
      <c r="V31" s="28">
        <v>2.2</v>
      </c>
      <c r="W31" s="29">
        <v>1.8</v>
      </c>
      <c r="X31" s="28">
        <v>3.6</v>
      </c>
      <c r="Y31" s="28">
        <v>3.2</v>
      </c>
      <c r="Z31" s="28">
        <v>2.7</v>
      </c>
      <c r="AA31" s="28">
        <v>3.7</v>
      </c>
      <c r="AB31" s="28">
        <v>3</v>
      </c>
      <c r="AC31" s="28">
        <v>4.9</v>
      </c>
      <c r="AD31" s="28">
        <v>3.2</v>
      </c>
    </row>
    <row r="32" spans="2:30" ht="15.75">
      <c r="B32" s="15" t="s">
        <v>17</v>
      </c>
      <c r="C32" s="16">
        <v>0.3</v>
      </c>
      <c r="D32" s="16">
        <v>0.3</v>
      </c>
      <c r="E32" s="16">
        <v>0</v>
      </c>
      <c r="F32" s="16">
        <v>0.5</v>
      </c>
      <c r="G32" s="16">
        <v>0.1</v>
      </c>
      <c r="H32" s="16">
        <v>0.2</v>
      </c>
      <c r="I32" s="16">
        <v>0</v>
      </c>
      <c r="J32" s="16">
        <v>0.1</v>
      </c>
      <c r="K32" s="16">
        <v>0</v>
      </c>
      <c r="L32" s="16">
        <v>0.1</v>
      </c>
      <c r="M32" s="16">
        <v>0.1</v>
      </c>
      <c r="N32" s="16">
        <v>0</v>
      </c>
      <c r="O32" s="28">
        <v>0</v>
      </c>
      <c r="P32" s="28">
        <v>0</v>
      </c>
      <c r="Q32" s="28">
        <v>0</v>
      </c>
      <c r="R32" s="28">
        <v>0.1</v>
      </c>
      <c r="S32" s="28">
        <v>0</v>
      </c>
      <c r="T32" s="28">
        <v>0.1</v>
      </c>
      <c r="U32" s="28">
        <v>0.1</v>
      </c>
      <c r="V32" s="28">
        <v>0.1</v>
      </c>
      <c r="W32" s="29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0.1</v>
      </c>
      <c r="AD32" s="28">
        <v>0.1</v>
      </c>
    </row>
    <row r="33" spans="2:30" ht="15.75">
      <c r="B33" s="15" t="s">
        <v>18</v>
      </c>
      <c r="C33" s="16">
        <v>4.7</v>
      </c>
      <c r="D33" s="16">
        <v>6.5</v>
      </c>
      <c r="E33" s="16">
        <v>3.2</v>
      </c>
      <c r="F33" s="16">
        <v>4.3</v>
      </c>
      <c r="G33" s="16">
        <v>3.1</v>
      </c>
      <c r="H33" s="16">
        <v>4.2</v>
      </c>
      <c r="I33" s="16">
        <v>3.9</v>
      </c>
      <c r="J33" s="16">
        <v>4.7</v>
      </c>
      <c r="K33" s="16">
        <v>1.9</v>
      </c>
      <c r="L33" s="16">
        <v>2</v>
      </c>
      <c r="M33" s="16">
        <v>3.6</v>
      </c>
      <c r="N33" s="16">
        <v>6.4</v>
      </c>
      <c r="O33" s="28">
        <v>4.9</v>
      </c>
      <c r="P33" s="28">
        <v>9.7</v>
      </c>
      <c r="Q33" s="28">
        <v>7.8</v>
      </c>
      <c r="R33" s="28">
        <v>8.8</v>
      </c>
      <c r="S33" s="28">
        <v>8.1</v>
      </c>
      <c r="T33" s="28">
        <v>5.9</v>
      </c>
      <c r="U33" s="28">
        <v>7.4</v>
      </c>
      <c r="V33" s="28">
        <v>8</v>
      </c>
      <c r="W33" s="29">
        <v>8.6</v>
      </c>
      <c r="X33" s="28">
        <v>9.2</v>
      </c>
      <c r="Y33" s="28">
        <v>13.4</v>
      </c>
      <c r="Z33" s="28">
        <v>13.1</v>
      </c>
      <c r="AA33" s="28">
        <v>13.7</v>
      </c>
      <c r="AB33" s="28">
        <v>13.2</v>
      </c>
      <c r="AC33" s="28">
        <v>15.8</v>
      </c>
      <c r="AD33" s="28">
        <v>21.5</v>
      </c>
    </row>
    <row r="34" spans="2:30" ht="15.75">
      <c r="B34" s="30" t="s">
        <v>19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1"/>
      <c r="P34" s="31"/>
      <c r="Q34" s="31"/>
      <c r="R34" s="31"/>
      <c r="S34" s="31"/>
      <c r="T34" s="31"/>
      <c r="U34" s="31"/>
      <c r="V34" s="16"/>
      <c r="W34" s="32"/>
      <c r="X34" s="16"/>
      <c r="Y34" s="16"/>
      <c r="Z34" s="16"/>
      <c r="AA34" s="16"/>
      <c r="AB34" s="16"/>
      <c r="AC34" s="16"/>
      <c r="AD34" s="16"/>
    </row>
    <row r="35" spans="2:30" ht="15.75">
      <c r="B35" s="33" t="s">
        <v>20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1"/>
      <c r="P35" s="31"/>
      <c r="Q35" s="31"/>
      <c r="R35" s="31"/>
      <c r="S35" s="31"/>
      <c r="T35" s="31"/>
      <c r="U35" s="31"/>
      <c r="V35" s="16"/>
      <c r="W35" s="32"/>
      <c r="X35" s="16"/>
      <c r="Y35" s="16"/>
      <c r="Z35" s="16"/>
      <c r="AA35" s="16"/>
      <c r="AB35" s="16"/>
      <c r="AC35" s="16"/>
      <c r="AD35" s="16"/>
    </row>
    <row r="36" spans="2:30" ht="15.7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1"/>
      <c r="P36" s="31"/>
      <c r="Q36" s="31"/>
      <c r="R36" s="31"/>
      <c r="S36" s="31"/>
      <c r="T36" s="31"/>
      <c r="U36" s="31"/>
      <c r="V36" s="16"/>
      <c r="W36" s="32"/>
      <c r="X36" s="16"/>
      <c r="Y36" s="16"/>
      <c r="Z36" s="16"/>
      <c r="AA36" s="16"/>
      <c r="AB36" s="16"/>
      <c r="AC36" s="16"/>
      <c r="AD36" s="16"/>
    </row>
    <row r="37" spans="2:30" ht="15.7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1"/>
      <c r="P37" s="31"/>
      <c r="Q37" s="31"/>
      <c r="R37" s="31"/>
      <c r="S37" s="31"/>
      <c r="T37" s="31"/>
      <c r="U37" s="31"/>
      <c r="V37" s="16"/>
      <c r="W37" s="32"/>
      <c r="X37" s="16"/>
      <c r="Y37" s="16"/>
      <c r="Z37" s="16"/>
      <c r="AA37" s="16"/>
      <c r="AB37" s="16"/>
      <c r="AC37" s="16"/>
      <c r="AD37" s="16"/>
    </row>
    <row r="38" spans="2:30" ht="15.75">
      <c r="B38" s="2"/>
      <c r="C38" s="10">
        <v>1981</v>
      </c>
      <c r="D38" s="10">
        <v>1982</v>
      </c>
      <c r="E38" s="10">
        <v>1983</v>
      </c>
      <c r="F38" s="10">
        <v>1984</v>
      </c>
      <c r="G38" s="10">
        <v>1985</v>
      </c>
      <c r="H38" s="10">
        <v>1986</v>
      </c>
      <c r="I38" s="10">
        <v>1987</v>
      </c>
      <c r="J38" s="10">
        <v>1988</v>
      </c>
      <c r="K38" s="10">
        <v>1989</v>
      </c>
      <c r="L38" s="10">
        <v>1990</v>
      </c>
      <c r="M38" s="10">
        <v>1991</v>
      </c>
      <c r="N38" s="10">
        <v>1992</v>
      </c>
      <c r="O38" s="10">
        <v>1993</v>
      </c>
      <c r="P38" s="10">
        <v>1994</v>
      </c>
      <c r="Q38" s="10">
        <v>1995</v>
      </c>
      <c r="R38" s="10">
        <v>1996</v>
      </c>
      <c r="S38" s="10">
        <v>1997</v>
      </c>
      <c r="T38" s="10">
        <v>1998</v>
      </c>
      <c r="U38" s="10">
        <v>1999</v>
      </c>
      <c r="V38" s="10">
        <v>2000</v>
      </c>
      <c r="W38" s="11">
        <v>2001</v>
      </c>
      <c r="X38" s="10">
        <v>2002</v>
      </c>
      <c r="Y38" s="10">
        <v>2003</v>
      </c>
      <c r="Z38" s="10">
        <v>2004</v>
      </c>
      <c r="AA38" s="10">
        <v>2005</v>
      </c>
      <c r="AB38" s="10">
        <v>2006</v>
      </c>
      <c r="AC38" s="10">
        <v>2007</v>
      </c>
      <c r="AD38" s="10">
        <v>2008</v>
      </c>
    </row>
    <row r="39" spans="2:30" ht="15.75">
      <c r="B39" s="25" t="s">
        <v>21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2"/>
      <c r="Y39" s="2"/>
      <c r="Z39" s="2"/>
      <c r="AA39" s="2"/>
      <c r="AB39" s="2"/>
      <c r="AC39" s="2"/>
      <c r="AD39" s="2"/>
    </row>
    <row r="40" spans="2:30" ht="15.75">
      <c r="B40" s="15" t="s">
        <v>22</v>
      </c>
      <c r="C40" s="31">
        <v>464</v>
      </c>
      <c r="D40" s="31">
        <v>461</v>
      </c>
      <c r="E40" s="31">
        <v>460</v>
      </c>
      <c r="F40" s="31">
        <v>458</v>
      </c>
      <c r="G40" s="31">
        <v>460</v>
      </c>
      <c r="H40" s="31">
        <v>470</v>
      </c>
      <c r="I40" s="31">
        <v>468</v>
      </c>
      <c r="J40" s="31">
        <v>468</v>
      </c>
      <c r="K40" s="31">
        <v>487</v>
      </c>
      <c r="L40" s="31">
        <v>479</v>
      </c>
      <c r="M40" s="31">
        <v>473</v>
      </c>
      <c r="N40" s="31">
        <v>470</v>
      </c>
      <c r="O40" s="31">
        <v>472</v>
      </c>
      <c r="P40" s="31">
        <v>475</v>
      </c>
      <c r="Q40" s="31">
        <v>475</v>
      </c>
      <c r="R40" s="31">
        <v>540</v>
      </c>
      <c r="S40" s="31">
        <v>547</v>
      </c>
      <c r="T40" s="31">
        <v>549</v>
      </c>
      <c r="U40" s="31">
        <v>553</v>
      </c>
      <c r="V40" s="31">
        <v>554</v>
      </c>
      <c r="W40" s="34">
        <v>550</v>
      </c>
      <c r="X40" s="31">
        <v>557</v>
      </c>
      <c r="Y40" s="31">
        <v>557</v>
      </c>
      <c r="Z40" s="31">
        <v>554</v>
      </c>
      <c r="AA40" s="31">
        <v>561</v>
      </c>
      <c r="AB40" s="31">
        <v>560</v>
      </c>
      <c r="AC40" s="31">
        <v>547</v>
      </c>
      <c r="AD40" s="31">
        <v>555</v>
      </c>
    </row>
    <row r="41" spans="2:30" ht="15.75">
      <c r="B41" s="15" t="s">
        <v>23</v>
      </c>
      <c r="C41" s="31">
        <v>511</v>
      </c>
      <c r="D41" s="31">
        <v>511</v>
      </c>
      <c r="E41" s="31">
        <v>520</v>
      </c>
      <c r="F41" s="31">
        <v>515</v>
      </c>
      <c r="G41" s="31">
        <v>516</v>
      </c>
      <c r="H41" s="31">
        <v>517</v>
      </c>
      <c r="I41" s="31">
        <v>521</v>
      </c>
      <c r="J41" s="31">
        <v>524</v>
      </c>
      <c r="K41" s="31">
        <v>541</v>
      </c>
      <c r="L41" s="31">
        <v>539</v>
      </c>
      <c r="M41" s="31">
        <v>533</v>
      </c>
      <c r="N41" s="31">
        <v>525</v>
      </c>
      <c r="O41" s="31">
        <v>525</v>
      </c>
      <c r="P41" s="31">
        <v>531</v>
      </c>
      <c r="Q41" s="31">
        <v>527</v>
      </c>
      <c r="R41" s="31">
        <v>536</v>
      </c>
      <c r="S41" s="31">
        <v>545</v>
      </c>
      <c r="T41" s="31">
        <v>549</v>
      </c>
      <c r="U41" s="31">
        <v>551</v>
      </c>
      <c r="V41" s="31">
        <v>562</v>
      </c>
      <c r="W41" s="34">
        <v>554</v>
      </c>
      <c r="X41" s="31">
        <v>561</v>
      </c>
      <c r="Y41" s="31">
        <v>559</v>
      </c>
      <c r="Z41" s="31">
        <v>560</v>
      </c>
      <c r="AA41" s="31">
        <v>559</v>
      </c>
      <c r="AB41" s="31">
        <v>550</v>
      </c>
      <c r="AC41" s="31">
        <v>557</v>
      </c>
      <c r="AD41" s="31">
        <v>566</v>
      </c>
    </row>
    <row r="42" spans="2:30" ht="15.75">
      <c r="B42" s="19" t="s">
        <v>24</v>
      </c>
      <c r="C42" s="21">
        <f aca="true" t="shared" si="4" ref="C42:N42">C40+C41</f>
        <v>975</v>
      </c>
      <c r="D42" s="21">
        <f t="shared" si="4"/>
        <v>972</v>
      </c>
      <c r="E42" s="21">
        <f t="shared" si="4"/>
        <v>980</v>
      </c>
      <c r="F42" s="21">
        <f t="shared" si="4"/>
        <v>973</v>
      </c>
      <c r="G42" s="21">
        <f t="shared" si="4"/>
        <v>976</v>
      </c>
      <c r="H42" s="21">
        <f t="shared" si="4"/>
        <v>987</v>
      </c>
      <c r="I42" s="21">
        <f t="shared" si="4"/>
        <v>989</v>
      </c>
      <c r="J42" s="21">
        <f t="shared" si="4"/>
        <v>992</v>
      </c>
      <c r="K42" s="21">
        <f t="shared" si="4"/>
        <v>1028</v>
      </c>
      <c r="L42" s="21">
        <f t="shared" si="4"/>
        <v>1018</v>
      </c>
      <c r="M42" s="21">
        <f t="shared" si="4"/>
        <v>1006</v>
      </c>
      <c r="N42" s="21">
        <f t="shared" si="4"/>
        <v>995</v>
      </c>
      <c r="O42" s="21">
        <v>997</v>
      </c>
      <c r="P42" s="21">
        <v>1006</v>
      </c>
      <c r="Q42" s="21">
        <v>1002</v>
      </c>
      <c r="R42" s="21">
        <v>1076</v>
      </c>
      <c r="S42" s="21">
        <v>1092</v>
      </c>
      <c r="T42" s="21">
        <v>1098</v>
      </c>
      <c r="U42" s="21">
        <v>1104</v>
      </c>
      <c r="V42" s="21">
        <v>1116</v>
      </c>
      <c r="W42" s="21">
        <f>+W40+W41</f>
        <v>1104</v>
      </c>
      <c r="X42" s="21">
        <f>+X40+X41</f>
        <v>1118</v>
      </c>
      <c r="Y42" s="21">
        <f>+Y40+Y41</f>
        <v>1116</v>
      </c>
      <c r="Z42" s="21">
        <f>+Z40+Z41</f>
        <v>1114</v>
      </c>
      <c r="AA42" s="21">
        <f>+AA40+AA41</f>
        <v>1120</v>
      </c>
      <c r="AB42" s="26">
        <v>1110</v>
      </c>
      <c r="AC42" s="21">
        <v>1104</v>
      </c>
      <c r="AD42" s="27">
        <v>1121</v>
      </c>
    </row>
    <row r="43" spans="2:30" ht="15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35"/>
      <c r="X43" s="9"/>
      <c r="Y43" s="9"/>
      <c r="Z43" s="9"/>
      <c r="AA43" s="9"/>
      <c r="AB43" s="9"/>
      <c r="AC43" s="9"/>
      <c r="AD43" s="9"/>
    </row>
    <row r="44" spans="2:30" ht="15.75">
      <c r="B44" s="3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2"/>
      <c r="Y44" s="2"/>
      <c r="Z44" s="2"/>
      <c r="AA44" s="2"/>
      <c r="AB44" s="2"/>
      <c r="AC44" s="2"/>
      <c r="AD44" s="2"/>
    </row>
  </sheetData>
  <sheetProtection/>
  <mergeCells count="2">
    <mergeCell ref="B6:AC6"/>
    <mergeCell ref="B7:AC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2009-05-14T15:36:54Z</dcterms:created>
  <dcterms:modified xsi:type="dcterms:W3CDTF">2009-05-26T15:02:53Z</dcterms:modified>
  <cp:category/>
  <cp:version/>
  <cp:contentType/>
  <cp:contentStatus/>
</cp:coreProperties>
</file>