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BI12345" sheetId="1" r:id="rId1"/>
  </sheets>
  <definedNames>
    <definedName name="_Regression_Int" localSheetId="0" hidden="1">1</definedName>
    <definedName name="_xlnm.Print_Area" localSheetId="0">'BI12345'!$C:$AB</definedName>
    <definedName name="Print_Area_MI">'BI12345'!$C$3:$S$191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<sst xmlns="http://schemas.openxmlformats.org/spreadsheetml/2006/main" count="271" uniqueCount="104">
  <si>
    <t>DEPARTMENTAL</t>
  </si>
  <si>
    <t>DATA SUMMARY</t>
  </si>
  <si>
    <t>DEPARTMENT OF BIOLOGY</t>
  </si>
  <si>
    <t>I.  STUDENT TRENDS</t>
  </si>
  <si>
    <t>FALL</t>
  </si>
  <si>
    <t>1998</t>
  </si>
  <si>
    <t>1999</t>
  </si>
  <si>
    <t>2000</t>
  </si>
  <si>
    <t>A.  UNDERGRADUATE DEGREE STUDENTS</t>
  </si>
  <si>
    <t>1.  Majors</t>
  </si>
  <si>
    <t>Biology</t>
  </si>
  <si>
    <t>Biology 7-12</t>
  </si>
  <si>
    <t>Medical Technology</t>
  </si>
  <si>
    <t>Biochemistry</t>
  </si>
  <si>
    <t>Total</t>
  </si>
  <si>
    <t>2.  2nd Majors</t>
  </si>
  <si>
    <t>3.  Mean Cum GPA For Majors (May)</t>
  </si>
  <si>
    <t>1997-98</t>
  </si>
  <si>
    <t>1998-99</t>
  </si>
  <si>
    <t>1999-00</t>
  </si>
  <si>
    <t>Biology (BS)</t>
  </si>
  <si>
    <t>Biology 7-12 (BS)</t>
  </si>
  <si>
    <t>Biochemistry(BS)</t>
  </si>
  <si>
    <t>Medical Technology (BS)</t>
  </si>
  <si>
    <t>DEPARTMENT OF BIOLOGY (Continued)</t>
  </si>
  <si>
    <t>B.  GRADUATE DEGREE STUDENTS</t>
  </si>
  <si>
    <t>Biology (MS)</t>
  </si>
  <si>
    <t>Biology 7-12 (MSED)</t>
  </si>
  <si>
    <t>-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</si>
  <si>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</si>
  <si>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</si>
  <si>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</si>
  <si>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</si>
  <si>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</si>
  <si>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</si>
  <si>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</si>
  <si>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</si>
  <si>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</si>
  <si>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</si>
  <si>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</si>
  <si>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</si>
  <si>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</si>
  <si>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</si>
  <si>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</si>
  <si>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</si>
  <si>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</si>
  <si>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</si>
  <si>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</si>
  <si>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</si>
  <si>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</si>
  <si>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</si>
  <si>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</si>
  <si>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</si>
  <si>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SCHR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</si>
  <si>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</si>
  <si>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</si>
  <si>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</si>
  <si>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</si>
  <si>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</si>
  <si>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</si>
  <si>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</si>
  <si>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</si>
  <si>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</si>
  <si>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</si>
  <si>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</si>
  <si>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</si>
  <si>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</si>
  <si>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</si>
  <si>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</si>
  <si>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</si>
  <si>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</si>
  <si>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</si>
  <si>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</si>
  <si>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</si>
  <si>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</si>
  <si>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</si>
  <si>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</si>
  <si>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</si>
  <si>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</si>
  <si>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</si>
  <si>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</si>
  <si>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2000-01</t>
  </si>
  <si>
    <t>Biology - Adolescent Educ</t>
  </si>
  <si>
    <t xml:space="preserve"> </t>
  </si>
  <si>
    <t>4.  Bachelors Degrees Awarded (7/1 - 6/30)</t>
  </si>
  <si>
    <t>2.  Masters Degrees Awarded (7/1 - 6/30)</t>
  </si>
  <si>
    <t>C.  UG MAJORS/FTE FAC (INCL. 2ND MAJORS)</t>
  </si>
  <si>
    <t>2001-02</t>
  </si>
  <si>
    <t>Molecular Genetics</t>
  </si>
  <si>
    <t>2003-04</t>
  </si>
  <si>
    <t xml:space="preserve">          -</t>
  </si>
  <si>
    <t>SUNY at Fredonia</t>
  </si>
  <si>
    <t>III.  INSTRUCTIONAL FACULTY</t>
  </si>
  <si>
    <t>II.  DEPARTMENTAL WORKLOAD</t>
  </si>
  <si>
    <t>2004-05</t>
  </si>
  <si>
    <t xml:space="preserve">Pre-Dental </t>
  </si>
  <si>
    <t xml:space="preserve">----  </t>
  </si>
  <si>
    <t>Pre-Dental</t>
  </si>
  <si>
    <t>2005-06</t>
  </si>
  <si>
    <t>2006-07</t>
  </si>
  <si>
    <t>University Mean</t>
  </si>
  <si>
    <t>% - University Total</t>
  </si>
  <si>
    <t>3.  University Wide Profiles</t>
  </si>
  <si>
    <t>2007-08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</si>
</sst>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00"/>
    <numFmt numFmtId="168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Book Antiqua"/>
      <family val="1"/>
    </font>
    <font>
      <b/>
      <i/>
      <sz val="16"/>
      <name val="Book Antiqua"/>
      <family val="1"/>
    </font>
    <font>
      <i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8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 quotePrefix="1">
      <alignment horizontal="right"/>
      <protection/>
    </xf>
    <xf numFmtId="164" fontId="3" fillId="0" borderId="0" xfId="0" applyFont="1" applyBorder="1" applyAlignment="1" applyProtection="1">
      <alignment horizontal="center"/>
      <protection/>
    </xf>
    <xf numFmtId="164" fontId="2" fillId="0" borderId="16" xfId="0" applyFont="1" applyBorder="1" applyAlignment="1">
      <alignment/>
    </xf>
    <xf numFmtId="164" fontId="2" fillId="0" borderId="15" xfId="0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D197"/>
  <sheetViews>
    <sheetView showGridLines="0" tabSelected="1" zoomScalePageLayoutView="0" workbookViewId="0" topLeftCell="A1">
      <selection activeCell="A1" sqref="A1:IV1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6.7109375" style="0" customWidth="1"/>
    <col min="9" max="9" width="1.28515625" style="0" customWidth="1"/>
    <col min="10" max="10" width="4.7109375" style="0" hidden="1" customWidth="1"/>
    <col min="11" max="11" width="2.57421875" style="0" hidden="1" customWidth="1"/>
    <col min="12" max="12" width="5.7109375" style="0" hidden="1" customWidth="1"/>
    <col min="13" max="13" width="2.421875" style="0" hidden="1" customWidth="1"/>
    <col min="14" max="14" width="5.8515625" style="0" hidden="1" customWidth="1"/>
    <col min="15" max="15" width="2.57421875" style="0" customWidth="1"/>
    <col min="16" max="16" width="6.421875" style="0" hidden="1" customWidth="1"/>
    <col min="17" max="17" width="2.57421875" style="0" hidden="1" customWidth="1"/>
    <col min="18" max="18" width="6.00390625" style="0" hidden="1" customWidth="1"/>
    <col min="19" max="19" width="2.57421875" style="0" hidden="1" customWidth="1"/>
    <col min="20" max="20" width="6.00390625" style="0" customWidth="1"/>
    <col min="21" max="21" width="2.57421875" style="0" customWidth="1"/>
    <col min="22" max="22" width="6.00390625" style="0" customWidth="1"/>
    <col min="23" max="23" width="2.57421875" style="0" customWidth="1"/>
    <col min="24" max="24" width="6.00390625" style="0" customWidth="1"/>
    <col min="25" max="25" width="2.57421875" style="0" customWidth="1"/>
    <col min="26" max="26" width="6.00390625" style="0" customWidth="1"/>
    <col min="27" max="27" width="2.57421875" style="0" customWidth="1"/>
    <col min="28" max="28" width="6.00390625" style="33" customWidth="1"/>
  </cols>
  <sheetData>
    <row r="3" spans="1:27" ht="12.75">
      <c r="A3" s="1"/>
      <c r="B3" s="1"/>
      <c r="C3" s="2" t="s">
        <v>80</v>
      </c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4"/>
      <c r="Q3" s="1"/>
      <c r="R3" s="14"/>
      <c r="S3" s="1"/>
      <c r="U3" s="14"/>
      <c r="W3" s="14"/>
      <c r="Z3" s="14" t="s">
        <v>0</v>
      </c>
      <c r="AA3" s="1"/>
    </row>
    <row r="4" spans="1:27" ht="12.75">
      <c r="A4" s="1"/>
      <c r="B4" s="1"/>
      <c r="C4" s="2" t="s">
        <v>91</v>
      </c>
      <c r="D4" s="1"/>
      <c r="E4" s="1"/>
      <c r="F4" s="1"/>
      <c r="G4" s="1"/>
      <c r="H4" s="1"/>
      <c r="I4" s="1"/>
      <c r="J4" s="1"/>
      <c r="K4" s="1"/>
      <c r="M4" s="1"/>
      <c r="N4" s="1"/>
      <c r="O4" s="1"/>
      <c r="P4" s="14"/>
      <c r="Q4" s="1"/>
      <c r="R4" s="14"/>
      <c r="S4" s="1"/>
      <c r="U4" s="14"/>
      <c r="W4" s="14"/>
      <c r="Z4" s="14" t="s">
        <v>1</v>
      </c>
      <c r="AA4" s="1"/>
    </row>
    <row r="5" spans="1:27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>
      <c r="A6" s="1"/>
      <c r="B6" s="1"/>
      <c r="C6" s="39" t="s">
        <v>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1"/>
    </row>
    <row r="7" spans="1:27" ht="1.5" customHeight="1">
      <c r="A7" s="1"/>
      <c r="B7" s="1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1"/>
    </row>
    <row r="8" spans="1:27" ht="12.75" customHeight="1">
      <c r="A8" s="1"/>
      <c r="B8" s="1"/>
      <c r="C8" s="38" t="s">
        <v>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1"/>
    </row>
    <row r="9" spans="1:27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ht="12.75">
      <c r="A10" s="1"/>
      <c r="B10" s="1"/>
      <c r="C10" s="1"/>
      <c r="D10" s="1"/>
      <c r="E10" s="1"/>
      <c r="F10" s="1"/>
      <c r="G10" s="1"/>
      <c r="H10" s="1"/>
      <c r="I10" s="3"/>
      <c r="J10" s="4" t="s">
        <v>4</v>
      </c>
      <c r="K10" s="4"/>
      <c r="L10" s="4" t="s">
        <v>4</v>
      </c>
      <c r="M10" s="1"/>
      <c r="N10" s="4" t="s">
        <v>4</v>
      </c>
      <c r="O10" s="1"/>
      <c r="P10" s="4" t="s">
        <v>4</v>
      </c>
      <c r="Q10" s="1"/>
      <c r="R10" s="4" t="s">
        <v>4</v>
      </c>
      <c r="S10" s="1"/>
      <c r="T10" s="4" t="s">
        <v>4</v>
      </c>
      <c r="U10" s="4"/>
      <c r="V10" s="4" t="s">
        <v>4</v>
      </c>
      <c r="W10" s="4"/>
      <c r="X10" s="4" t="s">
        <v>4</v>
      </c>
      <c r="Y10" s="4"/>
      <c r="Z10" s="4" t="s">
        <v>4</v>
      </c>
      <c r="AA10" s="1"/>
      <c r="AB10" s="34" t="s">
        <v>4</v>
      </c>
    </row>
    <row r="11" spans="1:28" ht="13.5" thickBot="1">
      <c r="A11" s="1"/>
      <c r="B11" s="1"/>
      <c r="C11" s="1"/>
      <c r="D11" s="1"/>
      <c r="E11" s="1"/>
      <c r="F11" s="1"/>
      <c r="G11" s="1"/>
      <c r="H11" s="1"/>
      <c r="I11" s="7"/>
      <c r="J11" s="6" t="s">
        <v>5</v>
      </c>
      <c r="K11" s="6"/>
      <c r="L11" s="6" t="s">
        <v>6</v>
      </c>
      <c r="M11" s="5"/>
      <c r="N11" s="6" t="s">
        <v>7</v>
      </c>
      <c r="O11" s="5"/>
      <c r="P11" s="15">
        <v>2001</v>
      </c>
      <c r="Q11" s="5"/>
      <c r="R11" s="15">
        <v>2002</v>
      </c>
      <c r="S11" s="5"/>
      <c r="T11" s="15">
        <v>2004</v>
      </c>
      <c r="U11" s="5"/>
      <c r="V11" s="15">
        <v>2005</v>
      </c>
      <c r="W11" s="15"/>
      <c r="X11" s="15">
        <v>2006</v>
      </c>
      <c r="Y11" s="15"/>
      <c r="Z11" s="15">
        <v>2007</v>
      </c>
      <c r="AA11" s="20"/>
      <c r="AB11" s="36">
        <v>2008</v>
      </c>
    </row>
    <row r="12" spans="1:27" ht="13.5" thickBot="1">
      <c r="A12" s="1"/>
      <c r="B12" s="1"/>
      <c r="C12" s="16" t="s">
        <v>8</v>
      </c>
      <c r="D12" s="17"/>
      <c r="E12" s="17"/>
      <c r="F12" s="17"/>
      <c r="G12" s="17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"/>
      <c r="D13" s="2" t="s">
        <v>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30" ht="12.75">
      <c r="A14" s="1"/>
      <c r="B14" s="1"/>
      <c r="C14" s="1"/>
      <c r="D14" s="1"/>
      <c r="E14" s="2" t="s">
        <v>10</v>
      </c>
      <c r="F14" s="1"/>
      <c r="G14" s="1"/>
      <c r="H14" s="1"/>
      <c r="I14" s="1"/>
      <c r="J14" s="11">
        <v>133</v>
      </c>
      <c r="K14" s="11"/>
      <c r="L14" s="11">
        <v>101</v>
      </c>
      <c r="M14" s="1"/>
      <c r="N14" s="11">
        <v>96</v>
      </c>
      <c r="O14" s="1"/>
      <c r="P14" s="11">
        <v>104</v>
      </c>
      <c r="Q14" s="1"/>
      <c r="R14" s="11">
        <v>87</v>
      </c>
      <c r="S14" s="1"/>
      <c r="T14" s="11">
        <v>96</v>
      </c>
      <c r="U14" s="11"/>
      <c r="V14" s="11">
        <v>107</v>
      </c>
      <c r="W14" s="11"/>
      <c r="X14" s="11">
        <v>113</v>
      </c>
      <c r="Y14" s="11"/>
      <c r="Z14" s="11">
        <v>136</v>
      </c>
      <c r="AA14" s="1"/>
      <c r="AB14" s="33">
        <v>159</v>
      </c>
      <c r="AC14" s="1"/>
      <c r="AD14" s="11"/>
    </row>
    <row r="15" spans="1:30" ht="12.75">
      <c r="A15" s="1"/>
      <c r="B15" s="1"/>
      <c r="C15" s="1"/>
      <c r="D15" s="1"/>
      <c r="E15" s="2" t="s">
        <v>101</v>
      </c>
      <c r="F15" s="1"/>
      <c r="G15" s="1"/>
      <c r="H15" s="1"/>
      <c r="I15" s="1"/>
      <c r="J15" s="12">
        <v>2.9</v>
      </c>
      <c r="K15" s="12"/>
      <c r="L15" s="12">
        <v>2.2</v>
      </c>
      <c r="M15" s="1"/>
      <c r="N15" s="12">
        <v>2.1</v>
      </c>
      <c r="O15" s="1"/>
      <c r="P15" s="12">
        <v>2.1</v>
      </c>
      <c r="Q15" s="1"/>
      <c r="R15" s="12">
        <v>1.8</v>
      </c>
      <c r="S15" s="1"/>
      <c r="T15" s="12">
        <v>1.9</v>
      </c>
      <c r="U15" s="12"/>
      <c r="V15" s="12">
        <v>2.1</v>
      </c>
      <c r="W15" s="12"/>
      <c r="X15" s="12">
        <v>2.2</v>
      </c>
      <c r="Y15" s="12"/>
      <c r="Z15" s="12">
        <v>2.7</v>
      </c>
      <c r="AA15" s="1"/>
      <c r="AB15" s="35">
        <v>3.1</v>
      </c>
      <c r="AC15" s="1"/>
      <c r="AD15" s="12"/>
    </row>
    <row r="16" spans="1:30" ht="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C16" s="1"/>
      <c r="AD16" s="1"/>
    </row>
    <row r="17" spans="1:30" ht="12.75">
      <c r="A17" s="1"/>
      <c r="B17" s="1"/>
      <c r="C17" s="1"/>
      <c r="D17" s="1"/>
      <c r="E17" s="2" t="s">
        <v>11</v>
      </c>
      <c r="F17" s="1"/>
      <c r="G17" s="1"/>
      <c r="H17" s="1"/>
      <c r="I17" s="1"/>
      <c r="J17" s="11">
        <v>46</v>
      </c>
      <c r="K17" s="11"/>
      <c r="L17" s="11">
        <v>46</v>
      </c>
      <c r="M17" s="1"/>
      <c r="N17" s="11">
        <v>40</v>
      </c>
      <c r="O17" s="1"/>
      <c r="P17" s="11">
        <v>31</v>
      </c>
      <c r="Q17" s="1"/>
      <c r="R17" s="11">
        <v>12</v>
      </c>
      <c r="S17" s="1"/>
      <c r="T17" s="11">
        <v>0</v>
      </c>
      <c r="U17" s="11"/>
      <c r="V17" s="11">
        <v>0</v>
      </c>
      <c r="W17" s="11"/>
      <c r="X17" s="11">
        <v>0</v>
      </c>
      <c r="Y17" s="11"/>
      <c r="Z17" s="11">
        <v>0</v>
      </c>
      <c r="AA17" s="1"/>
      <c r="AB17" s="33">
        <v>0</v>
      </c>
      <c r="AC17" s="1"/>
      <c r="AD17" s="11"/>
    </row>
    <row r="18" spans="1:30" ht="12.75">
      <c r="A18" s="1"/>
      <c r="B18" s="1"/>
      <c r="C18" s="1"/>
      <c r="D18" s="1"/>
      <c r="E18" s="2" t="s">
        <v>101</v>
      </c>
      <c r="F18" s="1"/>
      <c r="G18" s="1"/>
      <c r="H18" s="1"/>
      <c r="I18" s="1"/>
      <c r="J18" s="12">
        <v>1</v>
      </c>
      <c r="K18" s="12"/>
      <c r="L18" s="12">
        <v>1</v>
      </c>
      <c r="M18" s="1"/>
      <c r="N18" s="12">
        <v>0.9</v>
      </c>
      <c r="O18" s="1"/>
      <c r="P18" s="12">
        <v>0.6</v>
      </c>
      <c r="Q18" s="1"/>
      <c r="R18" s="12">
        <v>0.4</v>
      </c>
      <c r="S18" s="1"/>
      <c r="T18" s="12">
        <v>0</v>
      </c>
      <c r="U18" s="12"/>
      <c r="V18" s="12">
        <v>0</v>
      </c>
      <c r="W18" s="12"/>
      <c r="X18" s="12">
        <v>0</v>
      </c>
      <c r="Y18" s="12"/>
      <c r="Z18" s="12">
        <v>0</v>
      </c>
      <c r="AA18" s="1"/>
      <c r="AB18" s="35">
        <v>0</v>
      </c>
      <c r="AC18" s="1"/>
      <c r="AD18" s="12"/>
    </row>
    <row r="19" spans="1:30" ht="3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C19" s="1"/>
      <c r="AD19" s="1"/>
    </row>
    <row r="20" spans="1:30" ht="12.75">
      <c r="A20" s="1"/>
      <c r="B20" s="1"/>
      <c r="C20" s="1"/>
      <c r="D20" s="1"/>
      <c r="E20" s="2" t="s">
        <v>82</v>
      </c>
      <c r="F20" s="1"/>
      <c r="G20" s="1"/>
      <c r="H20" s="1"/>
      <c r="I20" s="1" t="s">
        <v>83</v>
      </c>
      <c r="J20" s="11" t="s">
        <v>83</v>
      </c>
      <c r="K20" s="11"/>
      <c r="L20" s="11" t="s">
        <v>83</v>
      </c>
      <c r="M20" s="1" t="s">
        <v>83</v>
      </c>
      <c r="N20" s="1"/>
      <c r="O20" s="1"/>
      <c r="P20" s="11">
        <v>5</v>
      </c>
      <c r="Q20" s="1"/>
      <c r="R20" s="11">
        <v>21</v>
      </c>
      <c r="S20" s="1"/>
      <c r="T20" s="11">
        <v>28</v>
      </c>
      <c r="U20" s="11"/>
      <c r="V20" s="11">
        <v>25</v>
      </c>
      <c r="W20" s="11"/>
      <c r="X20" s="11">
        <v>28</v>
      </c>
      <c r="Y20" s="11"/>
      <c r="Z20" s="11">
        <v>30</v>
      </c>
      <c r="AA20" s="1"/>
      <c r="AB20" s="33">
        <v>26</v>
      </c>
      <c r="AC20" s="1"/>
      <c r="AD20" s="11"/>
    </row>
    <row r="21" spans="1:30" ht="12.75">
      <c r="A21" s="1"/>
      <c r="B21" s="1"/>
      <c r="C21" s="1"/>
      <c r="D21" s="1"/>
      <c r="E21" s="2" t="s">
        <v>101</v>
      </c>
      <c r="F21" s="1"/>
      <c r="G21" s="1"/>
      <c r="H21" s="1"/>
      <c r="I21" s="1" t="s">
        <v>83</v>
      </c>
      <c r="J21" s="12" t="s">
        <v>83</v>
      </c>
      <c r="K21" s="12"/>
      <c r="L21" s="12" t="s">
        <v>83</v>
      </c>
      <c r="M21" s="1" t="s">
        <v>83</v>
      </c>
      <c r="N21" s="1"/>
      <c r="O21" s="1"/>
      <c r="P21" s="12">
        <v>0.1</v>
      </c>
      <c r="Q21" s="1"/>
      <c r="R21" s="12">
        <v>0.2</v>
      </c>
      <c r="S21" s="1"/>
      <c r="T21" s="12">
        <v>0.6</v>
      </c>
      <c r="U21" s="12"/>
      <c r="V21" s="12">
        <v>0.5</v>
      </c>
      <c r="W21" s="12"/>
      <c r="X21" s="12">
        <v>0.5</v>
      </c>
      <c r="Y21" s="12"/>
      <c r="Z21" s="12">
        <v>0.6</v>
      </c>
      <c r="AA21" s="1"/>
      <c r="AB21" s="35">
        <v>0.5</v>
      </c>
      <c r="AC21" s="1"/>
      <c r="AD21" s="12"/>
    </row>
    <row r="22" spans="1:30" ht="3" customHeight="1">
      <c r="A22" s="1"/>
      <c r="B22" s="1"/>
      <c r="C22" s="1"/>
      <c r="D22" s="1"/>
      <c r="E22" s="2"/>
      <c r="F22" s="1"/>
      <c r="G22" s="1"/>
      <c r="H22" s="1"/>
      <c r="I22" s="1"/>
      <c r="J22" s="11"/>
      <c r="K22" s="11"/>
      <c r="L22" s="11"/>
      <c r="M22" s="1"/>
      <c r="N22" s="11"/>
      <c r="O22" s="1"/>
      <c r="P22" s="11"/>
      <c r="Q22" s="1"/>
      <c r="R22" s="11"/>
      <c r="S22" s="1"/>
      <c r="T22" s="11"/>
      <c r="U22" s="11"/>
      <c r="V22" s="11"/>
      <c r="W22" s="11"/>
      <c r="X22" s="11"/>
      <c r="Y22" s="11"/>
      <c r="Z22" s="11"/>
      <c r="AA22" s="1"/>
      <c r="AC22" s="1"/>
      <c r="AD22" s="11"/>
    </row>
    <row r="23" spans="1:30" ht="12.75">
      <c r="A23" s="1"/>
      <c r="B23" s="1"/>
      <c r="C23" s="1"/>
      <c r="D23" s="1"/>
      <c r="E23" s="2" t="s">
        <v>12</v>
      </c>
      <c r="F23" s="1"/>
      <c r="G23" s="1"/>
      <c r="H23" s="1"/>
      <c r="I23" s="1"/>
      <c r="J23" s="11">
        <v>23</v>
      </c>
      <c r="K23" s="11"/>
      <c r="L23" s="11">
        <v>25</v>
      </c>
      <c r="M23" s="1"/>
      <c r="N23" s="11">
        <v>18</v>
      </c>
      <c r="O23" s="1"/>
      <c r="P23" s="11">
        <v>15</v>
      </c>
      <c r="Q23" s="1"/>
      <c r="R23" s="11">
        <v>14</v>
      </c>
      <c r="S23" s="1"/>
      <c r="T23" s="11">
        <v>10</v>
      </c>
      <c r="U23" s="11"/>
      <c r="V23" s="11">
        <v>15</v>
      </c>
      <c r="W23" s="11"/>
      <c r="X23" s="11">
        <v>17</v>
      </c>
      <c r="Y23" s="11"/>
      <c r="Z23" s="11">
        <v>19</v>
      </c>
      <c r="AA23" s="1"/>
      <c r="AB23" s="33">
        <v>13</v>
      </c>
      <c r="AC23" s="1"/>
      <c r="AD23" s="11"/>
    </row>
    <row r="24" spans="1:30" ht="12.75">
      <c r="A24" s="1"/>
      <c r="B24" s="1"/>
      <c r="C24" s="1"/>
      <c r="D24" s="1"/>
      <c r="E24" s="2" t="s">
        <v>101</v>
      </c>
      <c r="F24" s="1"/>
      <c r="G24" s="1"/>
      <c r="H24" s="1"/>
      <c r="I24" s="1"/>
      <c r="J24" s="12">
        <v>0.5</v>
      </c>
      <c r="K24" s="12"/>
      <c r="L24" s="12">
        <v>0.5</v>
      </c>
      <c r="M24" s="1"/>
      <c r="N24" s="12">
        <v>0.4</v>
      </c>
      <c r="O24" s="1"/>
      <c r="P24" s="12">
        <v>0.3</v>
      </c>
      <c r="Q24" s="1"/>
      <c r="R24" s="12">
        <v>0.3</v>
      </c>
      <c r="S24" s="1"/>
      <c r="T24" s="12">
        <v>0.2</v>
      </c>
      <c r="U24" s="12"/>
      <c r="V24" s="12">
        <v>0.3</v>
      </c>
      <c r="W24" s="12"/>
      <c r="X24" s="12">
        <v>0.3</v>
      </c>
      <c r="Y24" s="12"/>
      <c r="Z24" s="12">
        <v>0.4</v>
      </c>
      <c r="AA24" s="1"/>
      <c r="AB24" s="35">
        <v>0.3</v>
      </c>
      <c r="AC24" s="1"/>
      <c r="AD24" s="12"/>
    </row>
    <row r="25" spans="1:30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C25" s="1"/>
      <c r="AD25" s="1"/>
    </row>
    <row r="26" spans="1:30" ht="12.75">
      <c r="A26" s="1"/>
      <c r="B26" s="1"/>
      <c r="C26" s="1"/>
      <c r="D26" s="1"/>
      <c r="E26" s="2" t="s">
        <v>88</v>
      </c>
      <c r="F26" s="1"/>
      <c r="G26" s="1"/>
      <c r="H26" s="1"/>
      <c r="I26" s="1"/>
      <c r="J26" s="11">
        <v>39</v>
      </c>
      <c r="K26" s="11"/>
      <c r="L26" s="11">
        <v>33</v>
      </c>
      <c r="M26" s="1"/>
      <c r="N26" s="11">
        <v>30</v>
      </c>
      <c r="O26" s="1"/>
      <c r="P26" s="11">
        <v>25</v>
      </c>
      <c r="Q26" s="1"/>
      <c r="R26" s="11">
        <v>24</v>
      </c>
      <c r="S26" s="1"/>
      <c r="T26" s="11">
        <v>24</v>
      </c>
      <c r="U26" s="11"/>
      <c r="V26" s="11">
        <v>23</v>
      </c>
      <c r="W26" s="11"/>
      <c r="X26" s="11">
        <v>33</v>
      </c>
      <c r="Y26" s="11"/>
      <c r="Z26" s="11">
        <v>31</v>
      </c>
      <c r="AA26" s="1"/>
      <c r="AB26" s="33">
        <v>33</v>
      </c>
      <c r="AC26" s="1"/>
      <c r="AD26" s="11"/>
    </row>
    <row r="27" spans="1:30" ht="12.75">
      <c r="A27" s="1"/>
      <c r="B27" s="1"/>
      <c r="C27" s="1"/>
      <c r="D27" s="1"/>
      <c r="E27" s="2" t="s">
        <v>101</v>
      </c>
      <c r="F27" s="1"/>
      <c r="G27" s="1"/>
      <c r="H27" s="1"/>
      <c r="I27" s="1"/>
      <c r="J27" s="12">
        <v>0.9</v>
      </c>
      <c r="K27" s="12"/>
      <c r="L27" s="12">
        <v>0.7</v>
      </c>
      <c r="M27" s="1"/>
      <c r="N27" s="12">
        <v>0.06</v>
      </c>
      <c r="O27" s="1"/>
      <c r="P27" s="12">
        <v>0.5</v>
      </c>
      <c r="Q27" s="1"/>
      <c r="R27" s="12">
        <v>0.5</v>
      </c>
      <c r="S27" s="1"/>
      <c r="T27" s="12">
        <v>0.5</v>
      </c>
      <c r="U27" s="12"/>
      <c r="V27" s="12">
        <v>0.5</v>
      </c>
      <c r="W27" s="12"/>
      <c r="X27" s="12">
        <v>0.7</v>
      </c>
      <c r="Y27" s="12"/>
      <c r="Z27" s="12">
        <v>0.6</v>
      </c>
      <c r="AA27" s="1"/>
      <c r="AB27" s="35">
        <v>0.6</v>
      </c>
      <c r="AC27" s="1"/>
      <c r="AD27" s="12"/>
    </row>
    <row r="28" spans="1:30" ht="3" customHeight="1">
      <c r="A28" s="1"/>
      <c r="B28" s="1"/>
      <c r="C28" s="1"/>
      <c r="D28" s="1"/>
      <c r="E28" s="2"/>
      <c r="F28" s="1"/>
      <c r="G28" s="1"/>
      <c r="H28" s="1"/>
      <c r="I28" s="1"/>
      <c r="J28" s="12"/>
      <c r="K28" s="12"/>
      <c r="L28" s="12"/>
      <c r="M28" s="1"/>
      <c r="N28" s="12"/>
      <c r="O28" s="1"/>
      <c r="P28" s="12"/>
      <c r="Q28" s="1"/>
      <c r="R28" s="12"/>
      <c r="S28" s="1"/>
      <c r="T28" s="12"/>
      <c r="U28" s="12"/>
      <c r="V28" s="12"/>
      <c r="W28" s="12"/>
      <c r="X28" s="12"/>
      <c r="Y28" s="12"/>
      <c r="Z28" s="12"/>
      <c r="AA28" s="1"/>
      <c r="AC28" s="1"/>
      <c r="AD28" s="12"/>
    </row>
    <row r="29" spans="1:30" ht="12.75" customHeight="1">
      <c r="A29" s="1"/>
      <c r="B29" s="1"/>
      <c r="C29" s="1"/>
      <c r="D29" s="1"/>
      <c r="E29" s="2" t="s">
        <v>95</v>
      </c>
      <c r="F29" s="1"/>
      <c r="G29" s="1"/>
      <c r="H29" s="1"/>
      <c r="I29" s="1"/>
      <c r="J29" s="11">
        <v>39</v>
      </c>
      <c r="K29" s="11"/>
      <c r="L29" s="11">
        <v>33</v>
      </c>
      <c r="M29" s="1"/>
      <c r="N29" s="11">
        <v>30</v>
      </c>
      <c r="O29" s="1"/>
      <c r="P29" s="28" t="s">
        <v>96</v>
      </c>
      <c r="Q29" s="1"/>
      <c r="R29" s="28" t="s">
        <v>96</v>
      </c>
      <c r="S29" s="1"/>
      <c r="T29" s="28" t="s">
        <v>96</v>
      </c>
      <c r="U29" s="11"/>
      <c r="V29" s="11">
        <v>1</v>
      </c>
      <c r="W29" s="11"/>
      <c r="X29" s="11">
        <v>1</v>
      </c>
      <c r="Y29" s="11"/>
      <c r="Z29" s="11">
        <v>0</v>
      </c>
      <c r="AA29" s="1"/>
      <c r="AB29" s="33">
        <v>0</v>
      </c>
      <c r="AC29" s="1"/>
      <c r="AD29" s="12"/>
    </row>
    <row r="30" spans="1:30" ht="12.75" customHeight="1">
      <c r="A30" s="1"/>
      <c r="B30" s="1"/>
      <c r="C30" s="1"/>
      <c r="D30" s="1"/>
      <c r="E30" s="2" t="s">
        <v>101</v>
      </c>
      <c r="F30" s="1"/>
      <c r="G30" s="1"/>
      <c r="H30" s="1"/>
      <c r="I30" s="1"/>
      <c r="J30" s="12">
        <v>0.9</v>
      </c>
      <c r="K30" s="12"/>
      <c r="L30" s="12">
        <v>0.7</v>
      </c>
      <c r="M30" s="1"/>
      <c r="N30" s="12">
        <v>0.06</v>
      </c>
      <c r="O30" s="1"/>
      <c r="P30" s="28" t="s">
        <v>96</v>
      </c>
      <c r="Q30" s="1"/>
      <c r="R30" s="28" t="s">
        <v>96</v>
      </c>
      <c r="S30" s="1"/>
      <c r="T30" s="28" t="s">
        <v>96</v>
      </c>
      <c r="U30" s="12"/>
      <c r="V30" s="32">
        <v>0.002</v>
      </c>
      <c r="W30" s="12"/>
      <c r="X30" s="32">
        <v>0.002</v>
      </c>
      <c r="Y30" s="32"/>
      <c r="Z30" s="12">
        <v>0</v>
      </c>
      <c r="AA30" s="1"/>
      <c r="AB30" s="35">
        <v>0</v>
      </c>
      <c r="AC30" s="1"/>
      <c r="AD30" s="12"/>
    </row>
    <row r="31" spans="1:30" ht="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C31" s="1"/>
      <c r="AD31" s="1"/>
    </row>
    <row r="32" spans="1:30" ht="12.75">
      <c r="A32" s="1"/>
      <c r="B32" s="1"/>
      <c r="C32" s="1"/>
      <c r="D32" s="1"/>
      <c r="E32" s="2" t="s">
        <v>13</v>
      </c>
      <c r="F32" s="1"/>
      <c r="G32" s="1"/>
      <c r="H32" s="1"/>
      <c r="I32" s="1"/>
      <c r="J32" s="1"/>
      <c r="K32" s="1"/>
      <c r="L32" s="11">
        <v>6</v>
      </c>
      <c r="M32" s="1"/>
      <c r="N32" s="11">
        <v>5</v>
      </c>
      <c r="O32" s="1"/>
      <c r="P32" s="11">
        <v>6</v>
      </c>
      <c r="Q32" s="1"/>
      <c r="R32" s="11">
        <v>9</v>
      </c>
      <c r="S32" s="1"/>
      <c r="T32" s="11">
        <v>15</v>
      </c>
      <c r="U32" s="11"/>
      <c r="V32" s="11">
        <v>20</v>
      </c>
      <c r="W32" s="11"/>
      <c r="X32" s="28" t="s">
        <v>96</v>
      </c>
      <c r="Y32" s="28"/>
      <c r="Z32" s="28" t="s">
        <v>96</v>
      </c>
      <c r="AA32" s="1"/>
      <c r="AB32" s="33">
        <v>24</v>
      </c>
      <c r="AC32" s="1"/>
      <c r="AD32" s="11"/>
    </row>
    <row r="33" spans="1:30" ht="12.75" customHeight="1">
      <c r="A33" s="1"/>
      <c r="B33" s="1"/>
      <c r="C33" s="1"/>
      <c r="D33" s="1"/>
      <c r="E33" s="2" t="s">
        <v>101</v>
      </c>
      <c r="F33" s="1"/>
      <c r="G33" s="1"/>
      <c r="H33" s="1"/>
      <c r="I33" s="1"/>
      <c r="J33" s="1"/>
      <c r="K33" s="1"/>
      <c r="L33" s="12">
        <v>0.1</v>
      </c>
      <c r="M33" s="1"/>
      <c r="N33" s="12">
        <v>0.1</v>
      </c>
      <c r="O33" s="1"/>
      <c r="P33" s="12">
        <v>0.5</v>
      </c>
      <c r="Q33" s="1"/>
      <c r="R33" s="12">
        <v>0.2</v>
      </c>
      <c r="S33" s="1"/>
      <c r="T33" s="12">
        <v>0.3</v>
      </c>
      <c r="U33" s="12"/>
      <c r="V33" s="12">
        <v>0.4</v>
      </c>
      <c r="W33" s="12"/>
      <c r="X33" s="28" t="s">
        <v>96</v>
      </c>
      <c r="Y33" s="28"/>
      <c r="Z33" s="28" t="s">
        <v>96</v>
      </c>
      <c r="AA33" s="1"/>
      <c r="AB33" s="35">
        <v>0.5</v>
      </c>
      <c r="AC33" s="1"/>
      <c r="AD33" s="12"/>
    </row>
    <row r="34" spans="1:27" ht="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8" ht="12.75">
      <c r="A35" s="1"/>
      <c r="B35" s="1"/>
      <c r="C35" s="1"/>
      <c r="D35" s="1"/>
      <c r="E35" s="2" t="s">
        <v>14</v>
      </c>
      <c r="F35" s="1"/>
      <c r="G35" s="1"/>
      <c r="H35" s="1"/>
      <c r="I35" s="1"/>
      <c r="J35" s="11">
        <v>241</v>
      </c>
      <c r="K35" s="11"/>
      <c r="L35" s="11">
        <v>211</v>
      </c>
      <c r="M35" s="1"/>
      <c r="N35" s="11">
        <v>189</v>
      </c>
      <c r="O35" s="1"/>
      <c r="P35" s="11">
        <v>186</v>
      </c>
      <c r="Q35" s="1"/>
      <c r="R35" s="11">
        <v>167</v>
      </c>
      <c r="S35" s="1"/>
      <c r="T35" s="11">
        <v>173</v>
      </c>
      <c r="U35" s="11"/>
      <c r="V35" s="11">
        <v>191</v>
      </c>
      <c r="W35" s="11"/>
      <c r="X35" s="11">
        <v>192</v>
      </c>
      <c r="Y35" s="11"/>
      <c r="Z35" s="11">
        <v>216</v>
      </c>
      <c r="AA35" s="1"/>
      <c r="AB35" s="33">
        <v>255</v>
      </c>
    </row>
    <row r="36" spans="1:28" ht="12.75">
      <c r="A36" s="1"/>
      <c r="B36" s="1"/>
      <c r="C36" s="1"/>
      <c r="D36" s="1"/>
      <c r="E36" s="2" t="s">
        <v>101</v>
      </c>
      <c r="F36" s="1"/>
      <c r="G36" s="1"/>
      <c r="H36" s="1"/>
      <c r="I36" s="1"/>
      <c r="J36" s="12">
        <v>5.3</v>
      </c>
      <c r="K36" s="12"/>
      <c r="L36" s="12">
        <v>4.5</v>
      </c>
      <c r="M36" s="1"/>
      <c r="N36" s="12">
        <v>4</v>
      </c>
      <c r="O36" s="1"/>
      <c r="P36" s="12">
        <v>3.8</v>
      </c>
      <c r="Q36" s="1"/>
      <c r="R36" s="12">
        <v>3.2</v>
      </c>
      <c r="S36" s="1"/>
      <c r="T36" s="12">
        <v>3.5</v>
      </c>
      <c r="U36" s="12"/>
      <c r="V36" s="12">
        <v>3.8</v>
      </c>
      <c r="W36" s="12"/>
      <c r="X36" s="12">
        <v>3.8</v>
      </c>
      <c r="Y36" s="12"/>
      <c r="Z36" s="12">
        <v>4.3</v>
      </c>
      <c r="AA36" s="1"/>
      <c r="AB36" s="35">
        <v>4.9</v>
      </c>
    </row>
    <row r="37" spans="1:30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D37">
        <f>SUM(AD14:AD36)</f>
        <v>0</v>
      </c>
    </row>
    <row r="38" spans="1:27" ht="12.75">
      <c r="A38" s="1"/>
      <c r="B38" s="1"/>
      <c r="C38" s="1"/>
      <c r="D38" s="2" t="s">
        <v>15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8" ht="12" customHeight="1">
      <c r="A39" s="1"/>
      <c r="B39" s="1"/>
      <c r="C39" s="1"/>
      <c r="D39" s="1"/>
      <c r="E39" s="2" t="s">
        <v>10</v>
      </c>
      <c r="F39" s="1"/>
      <c r="G39" s="1"/>
      <c r="H39" s="1"/>
      <c r="I39" s="1"/>
      <c r="J39" s="11">
        <v>3</v>
      </c>
      <c r="K39" s="11"/>
      <c r="L39" s="11">
        <v>1</v>
      </c>
      <c r="M39" s="1"/>
      <c r="N39" s="1">
        <v>0</v>
      </c>
      <c r="O39" s="1"/>
      <c r="P39" s="1">
        <v>2</v>
      </c>
      <c r="Q39" s="1"/>
      <c r="R39" s="1">
        <v>1</v>
      </c>
      <c r="S39" s="1"/>
      <c r="T39" s="1">
        <v>2</v>
      </c>
      <c r="U39" s="1"/>
      <c r="V39" s="1">
        <v>3</v>
      </c>
      <c r="W39" s="1"/>
      <c r="X39" s="1">
        <v>7</v>
      </c>
      <c r="Y39" s="1"/>
      <c r="Z39" s="1">
        <v>7</v>
      </c>
      <c r="AA39" s="1"/>
      <c r="AB39" s="33">
        <v>8</v>
      </c>
    </row>
    <row r="40" spans="1:28" ht="12" customHeight="1">
      <c r="A40" s="1"/>
      <c r="B40" s="1"/>
      <c r="C40" s="1"/>
      <c r="D40" s="1"/>
      <c r="E40" s="2" t="s">
        <v>82</v>
      </c>
      <c r="F40" s="1"/>
      <c r="G40" s="1"/>
      <c r="H40" s="1"/>
      <c r="I40" s="1"/>
      <c r="J40" s="11"/>
      <c r="K40" s="11"/>
      <c r="L40" s="11"/>
      <c r="M40" s="1"/>
      <c r="N40" s="1" t="s">
        <v>90</v>
      </c>
      <c r="O40" s="1" t="s">
        <v>90</v>
      </c>
      <c r="P40" s="1" t="s">
        <v>90</v>
      </c>
      <c r="Q40" s="1" t="s">
        <v>90</v>
      </c>
      <c r="R40" s="1" t="s">
        <v>90</v>
      </c>
      <c r="S40" s="1"/>
      <c r="T40" s="1">
        <v>1</v>
      </c>
      <c r="U40" s="1"/>
      <c r="V40" s="1">
        <v>1</v>
      </c>
      <c r="W40" s="1"/>
      <c r="X40" s="1">
        <v>1</v>
      </c>
      <c r="Y40" s="1"/>
      <c r="Z40" s="1">
        <v>0</v>
      </c>
      <c r="AA40" s="1"/>
      <c r="AB40" s="33">
        <v>0</v>
      </c>
    </row>
    <row r="41" spans="1:28" ht="12" customHeight="1">
      <c r="A41" s="1"/>
      <c r="B41" s="1"/>
      <c r="C41" s="1"/>
      <c r="D41" s="1"/>
      <c r="E41" s="2" t="s">
        <v>13</v>
      </c>
      <c r="F41" s="1"/>
      <c r="G41" s="1"/>
      <c r="H41" s="1"/>
      <c r="I41" s="1"/>
      <c r="J41" s="11"/>
      <c r="K41" s="11"/>
      <c r="L41" s="11"/>
      <c r="M41" s="1"/>
      <c r="N41" s="1"/>
      <c r="O41" s="1"/>
      <c r="P41" s="1">
        <v>0</v>
      </c>
      <c r="Q41" s="1" t="s">
        <v>83</v>
      </c>
      <c r="R41" s="1">
        <v>0</v>
      </c>
      <c r="S41" s="1" t="s">
        <v>83</v>
      </c>
      <c r="T41" s="1">
        <v>0</v>
      </c>
      <c r="U41" s="1"/>
      <c r="V41" s="1">
        <v>2</v>
      </c>
      <c r="W41" s="1"/>
      <c r="X41" s="28" t="s">
        <v>96</v>
      </c>
      <c r="Y41" s="28"/>
      <c r="Z41" s="28" t="s">
        <v>96</v>
      </c>
      <c r="AA41" s="1"/>
      <c r="AB41" s="33">
        <v>1</v>
      </c>
    </row>
    <row r="42" spans="1:28" ht="12" customHeight="1">
      <c r="A42" s="1"/>
      <c r="B42" s="1"/>
      <c r="C42" s="1"/>
      <c r="D42" s="1"/>
      <c r="E42" s="2" t="s">
        <v>12</v>
      </c>
      <c r="F42" s="1"/>
      <c r="G42" s="1"/>
      <c r="H42" s="1"/>
      <c r="I42" s="1"/>
      <c r="J42" s="11">
        <v>2</v>
      </c>
      <c r="K42" s="11"/>
      <c r="L42" s="11">
        <v>2</v>
      </c>
      <c r="M42" s="1"/>
      <c r="N42" s="1">
        <v>0</v>
      </c>
      <c r="O42" s="1"/>
      <c r="P42" s="1">
        <v>0</v>
      </c>
      <c r="Q42" s="1"/>
      <c r="R42" s="1">
        <v>1</v>
      </c>
      <c r="S42" s="1"/>
      <c r="T42" s="1">
        <v>0</v>
      </c>
      <c r="U42" s="1"/>
      <c r="V42" s="1">
        <v>0</v>
      </c>
      <c r="W42" s="1"/>
      <c r="X42" s="1">
        <v>0</v>
      </c>
      <c r="Y42" s="1"/>
      <c r="Z42" s="1">
        <v>3</v>
      </c>
      <c r="AA42" s="1"/>
      <c r="AB42" s="33">
        <v>0</v>
      </c>
    </row>
    <row r="43" spans="1:28" ht="12" customHeight="1">
      <c r="A43" s="1"/>
      <c r="B43" s="1"/>
      <c r="C43" s="1"/>
      <c r="D43" s="1"/>
      <c r="E43" s="2" t="s">
        <v>88</v>
      </c>
      <c r="F43" s="1"/>
      <c r="G43" s="1"/>
      <c r="H43" s="1"/>
      <c r="I43" s="1"/>
      <c r="J43" s="11">
        <v>0</v>
      </c>
      <c r="K43" s="11"/>
      <c r="L43" s="11">
        <v>0</v>
      </c>
      <c r="M43" s="1"/>
      <c r="N43" s="1">
        <v>1</v>
      </c>
      <c r="O43" s="1"/>
      <c r="P43" s="1">
        <v>1</v>
      </c>
      <c r="Q43" s="1"/>
      <c r="R43" s="1">
        <v>0</v>
      </c>
      <c r="S43" s="1"/>
      <c r="T43" s="1">
        <v>1</v>
      </c>
      <c r="U43" s="1"/>
      <c r="V43" s="1">
        <v>0</v>
      </c>
      <c r="W43" s="1"/>
      <c r="X43" s="1">
        <v>0</v>
      </c>
      <c r="Y43" s="1"/>
      <c r="Z43" s="1">
        <v>0</v>
      </c>
      <c r="AA43" s="1"/>
      <c r="AB43" s="33">
        <v>0</v>
      </c>
    </row>
    <row r="44" spans="1:28" ht="12" customHeight="1">
      <c r="A44" s="1"/>
      <c r="B44" s="1"/>
      <c r="C44" s="1"/>
      <c r="D44" s="1"/>
      <c r="E44" s="2" t="s">
        <v>14</v>
      </c>
      <c r="F44" s="1"/>
      <c r="G44" s="1"/>
      <c r="H44" s="1"/>
      <c r="I44" s="1"/>
      <c r="J44" s="11">
        <v>5</v>
      </c>
      <c r="K44" s="11"/>
      <c r="L44" s="11">
        <v>3</v>
      </c>
      <c r="M44" s="1"/>
      <c r="N44" s="1">
        <v>1</v>
      </c>
      <c r="O44" s="1"/>
      <c r="P44" s="1">
        <v>3</v>
      </c>
      <c r="Q44" s="1"/>
      <c r="R44" s="1">
        <v>2</v>
      </c>
      <c r="S44" s="1"/>
      <c r="T44" s="1">
        <v>4</v>
      </c>
      <c r="U44" s="1"/>
      <c r="V44" s="1">
        <v>6</v>
      </c>
      <c r="W44" s="1"/>
      <c r="X44" s="1">
        <v>8</v>
      </c>
      <c r="Y44" s="1"/>
      <c r="Z44" s="1">
        <v>10</v>
      </c>
      <c r="AA44" s="1"/>
      <c r="AB44" s="33">
        <v>9</v>
      </c>
    </row>
    <row r="45" spans="1:27" ht="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2" t="s">
        <v>16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8" ht="9.75" customHeight="1">
      <c r="A47" s="1"/>
      <c r="B47" s="1"/>
      <c r="C47" s="13"/>
      <c r="D47" s="1"/>
      <c r="E47" s="2" t="s">
        <v>10</v>
      </c>
      <c r="F47" s="1"/>
      <c r="G47" s="1"/>
      <c r="H47" s="13"/>
      <c r="I47" s="1"/>
      <c r="J47" s="13">
        <v>2.61</v>
      </c>
      <c r="K47" s="13"/>
      <c r="L47" s="13">
        <v>2.66</v>
      </c>
      <c r="M47" s="1"/>
      <c r="N47" s="13">
        <v>2.92</v>
      </c>
      <c r="O47" s="1"/>
      <c r="P47" s="13">
        <v>2.94</v>
      </c>
      <c r="Q47" s="1"/>
      <c r="R47" s="13">
        <v>2.9</v>
      </c>
      <c r="S47" s="1"/>
      <c r="T47" s="13">
        <v>2.68</v>
      </c>
      <c r="U47" s="13"/>
      <c r="V47" s="13">
        <v>2.85</v>
      </c>
      <c r="W47" s="13"/>
      <c r="X47" s="13">
        <v>2.89</v>
      </c>
      <c r="Y47" s="13"/>
      <c r="Z47" s="13">
        <v>2.92</v>
      </c>
      <c r="AA47" s="1"/>
      <c r="AB47" s="37">
        <v>2.84</v>
      </c>
    </row>
    <row r="48" spans="1:28" ht="9.75" customHeight="1">
      <c r="A48" s="1"/>
      <c r="B48" s="1"/>
      <c r="C48" s="13"/>
      <c r="D48" s="1"/>
      <c r="E48" s="2" t="s">
        <v>11</v>
      </c>
      <c r="F48" s="1"/>
      <c r="G48" s="1"/>
      <c r="H48" s="13"/>
      <c r="I48" s="1"/>
      <c r="J48" s="13">
        <v>2.86</v>
      </c>
      <c r="K48" s="13"/>
      <c r="L48" s="13">
        <v>2.85</v>
      </c>
      <c r="M48" s="1"/>
      <c r="N48" s="13">
        <v>2.98</v>
      </c>
      <c r="O48" s="1"/>
      <c r="P48" s="13">
        <v>3.09</v>
      </c>
      <c r="Q48" s="1"/>
      <c r="R48" s="13">
        <v>3.11</v>
      </c>
      <c r="S48" s="1"/>
      <c r="T48" s="28" t="s">
        <v>96</v>
      </c>
      <c r="U48" s="1"/>
      <c r="V48" s="28" t="s">
        <v>96</v>
      </c>
      <c r="W48" s="28"/>
      <c r="X48" s="28" t="s">
        <v>96</v>
      </c>
      <c r="Y48" s="28"/>
      <c r="Z48" s="28" t="s">
        <v>96</v>
      </c>
      <c r="AA48" s="1"/>
      <c r="AB48" s="37">
        <v>0</v>
      </c>
    </row>
    <row r="49" spans="1:28" ht="9.75" customHeight="1">
      <c r="A49" s="1"/>
      <c r="B49" s="1"/>
      <c r="C49" s="13"/>
      <c r="D49" s="1"/>
      <c r="E49" s="2" t="s">
        <v>82</v>
      </c>
      <c r="F49" s="1"/>
      <c r="G49" s="1"/>
      <c r="H49" s="13"/>
      <c r="I49" s="1"/>
      <c r="J49" s="13"/>
      <c r="K49" s="13"/>
      <c r="L49" s="13"/>
      <c r="M49" s="1"/>
      <c r="N49" s="1" t="s">
        <v>90</v>
      </c>
      <c r="O49" s="1" t="s">
        <v>90</v>
      </c>
      <c r="P49" s="28" t="s">
        <v>96</v>
      </c>
      <c r="Q49" s="1" t="s">
        <v>90</v>
      </c>
      <c r="R49" s="28" t="s">
        <v>96</v>
      </c>
      <c r="S49" s="1"/>
      <c r="T49" s="13">
        <v>2.94</v>
      </c>
      <c r="U49" s="13"/>
      <c r="V49" s="13">
        <v>3.05</v>
      </c>
      <c r="W49" s="13"/>
      <c r="X49" s="13">
        <v>3.03</v>
      </c>
      <c r="Y49" s="13"/>
      <c r="Z49" s="13">
        <v>3.01</v>
      </c>
      <c r="AA49" s="1"/>
      <c r="AB49" s="37">
        <v>2.73</v>
      </c>
    </row>
    <row r="50" spans="1:28" ht="9.75" customHeight="1">
      <c r="A50" s="1"/>
      <c r="B50" s="1"/>
      <c r="C50" s="13"/>
      <c r="D50" s="1"/>
      <c r="E50" s="2" t="s">
        <v>13</v>
      </c>
      <c r="F50" s="1"/>
      <c r="G50" s="1"/>
      <c r="H50" s="13"/>
      <c r="I50" s="1"/>
      <c r="J50" s="13"/>
      <c r="K50" s="13"/>
      <c r="L50" s="13"/>
      <c r="M50" s="1"/>
      <c r="N50" s="1" t="s">
        <v>90</v>
      </c>
      <c r="O50" s="1" t="s">
        <v>90</v>
      </c>
      <c r="P50" s="28" t="s">
        <v>96</v>
      </c>
      <c r="Q50" s="1" t="s">
        <v>90</v>
      </c>
      <c r="R50" s="28" t="s">
        <v>96</v>
      </c>
      <c r="S50" s="1"/>
      <c r="T50" s="13">
        <v>2.81</v>
      </c>
      <c r="U50" s="13"/>
      <c r="V50" s="13">
        <v>2.81</v>
      </c>
      <c r="W50" s="13"/>
      <c r="X50" s="28" t="s">
        <v>96</v>
      </c>
      <c r="Y50" s="28"/>
      <c r="Z50" s="28" t="s">
        <v>96</v>
      </c>
      <c r="AA50" s="1"/>
      <c r="AB50" s="37">
        <v>3.08</v>
      </c>
    </row>
    <row r="51" spans="1:28" ht="9.75" customHeight="1">
      <c r="A51" s="1"/>
      <c r="B51" s="1"/>
      <c r="C51" s="1"/>
      <c r="D51" s="1"/>
      <c r="E51" s="2" t="s">
        <v>12</v>
      </c>
      <c r="F51" s="1"/>
      <c r="G51" s="1"/>
      <c r="H51" s="1"/>
      <c r="I51" s="1"/>
      <c r="J51" s="13">
        <v>2.61</v>
      </c>
      <c r="K51" s="13"/>
      <c r="L51" s="13">
        <v>2.78</v>
      </c>
      <c r="M51" s="1"/>
      <c r="N51" s="13">
        <v>2.08</v>
      </c>
      <c r="O51" s="1"/>
      <c r="P51" s="13">
        <v>2.75</v>
      </c>
      <c r="Q51" s="1"/>
      <c r="R51" s="13">
        <v>2.99</v>
      </c>
      <c r="S51" s="1"/>
      <c r="T51" s="13">
        <v>2.8</v>
      </c>
      <c r="U51" s="13"/>
      <c r="V51" s="13">
        <v>2.65</v>
      </c>
      <c r="W51" s="13"/>
      <c r="X51" s="13">
        <v>2.72</v>
      </c>
      <c r="Y51" s="13"/>
      <c r="Z51" s="13">
        <v>2.8</v>
      </c>
      <c r="AA51" s="1"/>
      <c r="AB51" s="37">
        <v>2.67</v>
      </c>
    </row>
    <row r="52" spans="1:28" ht="9.75" customHeight="1">
      <c r="A52" s="1"/>
      <c r="B52" s="1"/>
      <c r="C52" s="1"/>
      <c r="D52" s="1"/>
      <c r="E52" s="2" t="s">
        <v>88</v>
      </c>
      <c r="F52" s="1"/>
      <c r="G52" s="1"/>
      <c r="H52" s="1"/>
      <c r="I52" s="1"/>
      <c r="J52" s="13">
        <v>3.09</v>
      </c>
      <c r="K52" s="13"/>
      <c r="L52" s="13">
        <v>3.06</v>
      </c>
      <c r="M52" s="1"/>
      <c r="N52" s="13">
        <v>3.23</v>
      </c>
      <c r="O52" s="1"/>
      <c r="P52" s="13">
        <v>3.35</v>
      </c>
      <c r="Q52" s="1"/>
      <c r="R52" s="13">
        <v>3.15</v>
      </c>
      <c r="S52" s="1"/>
      <c r="T52" s="13">
        <v>3.11</v>
      </c>
      <c r="U52" s="13"/>
      <c r="V52" s="13">
        <v>3.02</v>
      </c>
      <c r="W52" s="13"/>
      <c r="X52" s="13">
        <v>2.98</v>
      </c>
      <c r="Y52" s="13"/>
      <c r="Z52" s="13">
        <v>2.98</v>
      </c>
      <c r="AA52" s="1"/>
      <c r="AB52" s="37">
        <v>2.91</v>
      </c>
    </row>
    <row r="53" spans="1:28" ht="9.75" customHeight="1">
      <c r="A53" s="1"/>
      <c r="B53" s="1"/>
      <c r="C53" s="13"/>
      <c r="D53" s="1"/>
      <c r="E53" s="1" t="s">
        <v>97</v>
      </c>
      <c r="F53" s="1"/>
      <c r="G53" s="1"/>
      <c r="H53" s="13"/>
      <c r="I53" s="1"/>
      <c r="J53" s="1"/>
      <c r="K53" s="1"/>
      <c r="L53" s="13"/>
      <c r="M53" s="1"/>
      <c r="N53" s="13"/>
      <c r="O53" s="1"/>
      <c r="P53" s="28" t="s">
        <v>96</v>
      </c>
      <c r="Q53" s="1"/>
      <c r="R53" s="28" t="s">
        <v>96</v>
      </c>
      <c r="S53" s="1"/>
      <c r="T53" s="28" t="s">
        <v>96</v>
      </c>
      <c r="U53" s="13"/>
      <c r="V53" s="28">
        <v>3.11</v>
      </c>
      <c r="W53" s="28"/>
      <c r="X53" s="28">
        <v>3.79</v>
      </c>
      <c r="Y53" s="28"/>
      <c r="Z53" s="28" t="s">
        <v>96</v>
      </c>
      <c r="AA53" s="1"/>
      <c r="AB53" s="37">
        <v>0</v>
      </c>
    </row>
    <row r="54" spans="1:28" ht="12" customHeight="1">
      <c r="A54" s="1"/>
      <c r="B54" s="1"/>
      <c r="C54" s="13"/>
      <c r="D54" s="1"/>
      <c r="E54" s="2" t="s">
        <v>100</v>
      </c>
      <c r="F54" s="1"/>
      <c r="G54" s="1"/>
      <c r="H54" s="13"/>
      <c r="I54" s="1"/>
      <c r="J54" s="13">
        <v>2.75</v>
      </c>
      <c r="K54" s="13"/>
      <c r="L54" s="13">
        <v>2.77</v>
      </c>
      <c r="M54" s="1"/>
      <c r="N54" s="13">
        <v>2.81</v>
      </c>
      <c r="O54" s="1"/>
      <c r="P54" s="13">
        <v>2.86</v>
      </c>
      <c r="Q54" s="1"/>
      <c r="R54" s="13">
        <v>2.86</v>
      </c>
      <c r="S54" s="1"/>
      <c r="T54" s="13">
        <v>2.88</v>
      </c>
      <c r="U54" s="13"/>
      <c r="V54" s="13">
        <v>2.9</v>
      </c>
      <c r="W54" s="13"/>
      <c r="X54" s="13">
        <v>2.91</v>
      </c>
      <c r="Y54" s="13"/>
      <c r="Z54" s="13">
        <v>2.92</v>
      </c>
      <c r="AA54" s="1"/>
      <c r="AB54" s="37">
        <v>2.89</v>
      </c>
    </row>
    <row r="55" spans="1:27" ht="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8" ht="12.75">
      <c r="A56" s="1"/>
      <c r="B56" s="1"/>
      <c r="C56" s="1"/>
      <c r="D56" s="2" t="s">
        <v>84</v>
      </c>
      <c r="E56" s="1"/>
      <c r="F56" s="1"/>
      <c r="G56" s="1"/>
      <c r="H56" s="1"/>
      <c r="I56" s="7"/>
      <c r="J56" s="6" t="s">
        <v>17</v>
      </c>
      <c r="K56" s="6"/>
      <c r="L56" s="6" t="s">
        <v>18</v>
      </c>
      <c r="M56" s="5"/>
      <c r="N56" s="6" t="s">
        <v>19</v>
      </c>
      <c r="O56" s="5"/>
      <c r="P56" s="6" t="s">
        <v>81</v>
      </c>
      <c r="Q56" s="5"/>
      <c r="R56" s="6" t="s">
        <v>87</v>
      </c>
      <c r="S56" s="5"/>
      <c r="T56" s="6" t="s">
        <v>89</v>
      </c>
      <c r="U56" s="29"/>
      <c r="V56" s="6" t="s">
        <v>94</v>
      </c>
      <c r="W56" s="6"/>
      <c r="X56" s="6" t="s">
        <v>98</v>
      </c>
      <c r="Y56" s="6"/>
      <c r="Z56" s="6" t="s">
        <v>99</v>
      </c>
      <c r="AA56" s="20"/>
      <c r="AB56" s="36" t="s">
        <v>103</v>
      </c>
    </row>
    <row r="57" spans="1:28" ht="12.75">
      <c r="A57" s="1"/>
      <c r="B57" s="1"/>
      <c r="C57" s="1"/>
      <c r="D57" s="1"/>
      <c r="E57" s="2" t="s">
        <v>20</v>
      </c>
      <c r="F57" s="1"/>
      <c r="G57" s="1"/>
      <c r="H57" s="1"/>
      <c r="I57" s="1"/>
      <c r="J57" s="11">
        <v>25</v>
      </c>
      <c r="K57" s="11"/>
      <c r="L57" s="11">
        <v>29</v>
      </c>
      <c r="M57" s="1"/>
      <c r="N57" s="11">
        <v>22</v>
      </c>
      <c r="O57" s="1"/>
      <c r="P57" s="11">
        <v>23</v>
      </c>
      <c r="Q57" s="1"/>
      <c r="R57" s="11">
        <v>30</v>
      </c>
      <c r="S57" s="1"/>
      <c r="T57" s="11">
        <v>24</v>
      </c>
      <c r="U57" s="11"/>
      <c r="V57" s="11">
        <v>17</v>
      </c>
      <c r="W57" s="11"/>
      <c r="X57" s="11">
        <v>18</v>
      </c>
      <c r="Y57" s="11"/>
      <c r="Z57" s="11">
        <v>21</v>
      </c>
      <c r="AA57" s="1"/>
      <c r="AB57" s="33">
        <v>24</v>
      </c>
    </row>
    <row r="58" spans="1:28" ht="12.75">
      <c r="A58" s="1"/>
      <c r="B58" s="1"/>
      <c r="C58" s="1"/>
      <c r="D58" s="1"/>
      <c r="E58" s="2" t="s">
        <v>101</v>
      </c>
      <c r="F58" s="1"/>
      <c r="G58" s="1"/>
      <c r="H58" s="1"/>
      <c r="I58" s="1"/>
      <c r="J58" s="12">
        <v>2.8</v>
      </c>
      <c r="K58" s="12"/>
      <c r="L58" s="12">
        <v>2.9</v>
      </c>
      <c r="M58" s="1"/>
      <c r="N58" s="12">
        <v>2.4</v>
      </c>
      <c r="O58" s="1"/>
      <c r="P58" s="12">
        <v>2.5</v>
      </c>
      <c r="Q58" s="1"/>
      <c r="R58" s="12">
        <v>2.9</v>
      </c>
      <c r="S58" s="1"/>
      <c r="T58" s="12">
        <v>2.4</v>
      </c>
      <c r="U58" s="12"/>
      <c r="V58" s="12">
        <v>1.6</v>
      </c>
      <c r="W58" s="12"/>
      <c r="X58" s="12">
        <v>1.8</v>
      </c>
      <c r="Y58" s="12"/>
      <c r="Z58" s="12">
        <v>2</v>
      </c>
      <c r="AA58" s="1"/>
      <c r="AB58" s="35">
        <v>2.1</v>
      </c>
    </row>
    <row r="59" spans="1:27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8" ht="12.75">
      <c r="A60" s="1"/>
      <c r="B60" s="1"/>
      <c r="C60" s="1"/>
      <c r="D60" s="1"/>
      <c r="E60" s="2" t="s">
        <v>21</v>
      </c>
      <c r="F60" s="1"/>
      <c r="G60" s="1"/>
      <c r="H60" s="1"/>
      <c r="I60" s="1"/>
      <c r="J60" s="11">
        <v>11</v>
      </c>
      <c r="K60" s="11"/>
      <c r="L60" s="11">
        <v>8</v>
      </c>
      <c r="M60" s="1"/>
      <c r="N60" s="11">
        <v>9</v>
      </c>
      <c r="O60" s="1"/>
      <c r="P60" s="11">
        <v>8</v>
      </c>
      <c r="Q60" s="1"/>
      <c r="R60" s="11">
        <v>12</v>
      </c>
      <c r="S60" s="1"/>
      <c r="T60" s="11">
        <v>9</v>
      </c>
      <c r="U60" s="11"/>
      <c r="V60" s="11">
        <v>7</v>
      </c>
      <c r="W60" s="11"/>
      <c r="X60" s="11">
        <v>5</v>
      </c>
      <c r="Y60" s="11"/>
      <c r="Z60" s="11">
        <v>5</v>
      </c>
      <c r="AA60" s="1"/>
      <c r="AB60" s="33">
        <v>6</v>
      </c>
    </row>
    <row r="61" spans="1:28" ht="12.75">
      <c r="A61" s="1"/>
      <c r="B61" s="1"/>
      <c r="C61" s="1"/>
      <c r="D61" s="1"/>
      <c r="E61" s="2" t="s">
        <v>101</v>
      </c>
      <c r="F61" s="1"/>
      <c r="G61" s="1"/>
      <c r="H61" s="1"/>
      <c r="I61" s="1"/>
      <c r="J61" s="12">
        <v>1.2</v>
      </c>
      <c r="K61" s="12"/>
      <c r="L61" s="12">
        <v>0.8</v>
      </c>
      <c r="M61" s="1"/>
      <c r="N61" s="12">
        <v>1</v>
      </c>
      <c r="O61" s="1"/>
      <c r="P61" s="12">
        <v>0.9</v>
      </c>
      <c r="Q61" s="1"/>
      <c r="R61" s="12">
        <v>1.2</v>
      </c>
      <c r="S61" s="1"/>
      <c r="T61" s="12">
        <v>0.9</v>
      </c>
      <c r="U61" s="12"/>
      <c r="V61" s="12">
        <v>0.6</v>
      </c>
      <c r="W61" s="12"/>
      <c r="X61" s="12">
        <v>0.05</v>
      </c>
      <c r="Y61" s="12"/>
      <c r="Z61" s="12">
        <v>0.5</v>
      </c>
      <c r="AA61" s="1"/>
      <c r="AB61" s="35">
        <v>0.5</v>
      </c>
    </row>
    <row r="62" spans="1:27" ht="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8" ht="12.75">
      <c r="A63" s="1"/>
      <c r="B63" s="1"/>
      <c r="C63" s="1"/>
      <c r="D63" s="1"/>
      <c r="E63" s="2" t="s">
        <v>22</v>
      </c>
      <c r="F63" s="1"/>
      <c r="G63" s="1"/>
      <c r="H63" s="1"/>
      <c r="I63" s="1"/>
      <c r="J63" s="1"/>
      <c r="K63" s="1"/>
      <c r="L63" s="1"/>
      <c r="M63" s="1"/>
      <c r="N63" s="11">
        <v>2</v>
      </c>
      <c r="O63" s="1"/>
      <c r="P63" s="11">
        <v>1</v>
      </c>
      <c r="Q63" s="1"/>
      <c r="R63" s="11">
        <v>1</v>
      </c>
      <c r="S63" s="1"/>
      <c r="T63" s="11">
        <v>1</v>
      </c>
      <c r="U63" s="11"/>
      <c r="V63" s="11">
        <v>3</v>
      </c>
      <c r="W63" s="11"/>
      <c r="X63" s="28" t="s">
        <v>96</v>
      </c>
      <c r="Y63" s="28"/>
      <c r="Z63" s="28" t="s">
        <v>96</v>
      </c>
      <c r="AA63" s="1"/>
      <c r="AB63" s="33">
        <v>3</v>
      </c>
    </row>
    <row r="64" spans="1:28" ht="12.75">
      <c r="A64" s="1"/>
      <c r="B64" s="1"/>
      <c r="C64" s="1"/>
      <c r="D64" s="1"/>
      <c r="E64" s="2" t="s">
        <v>101</v>
      </c>
      <c r="F64" s="1"/>
      <c r="G64" s="1"/>
      <c r="H64" s="1"/>
      <c r="I64" s="1"/>
      <c r="J64" s="1"/>
      <c r="K64" s="1"/>
      <c r="L64" s="1"/>
      <c r="M64" s="1"/>
      <c r="N64" s="12">
        <v>0.2</v>
      </c>
      <c r="O64" s="1"/>
      <c r="P64" s="12">
        <v>0.1</v>
      </c>
      <c r="Q64" s="1"/>
      <c r="R64" s="12">
        <v>0.1</v>
      </c>
      <c r="S64" s="1"/>
      <c r="T64" s="12">
        <v>0.1</v>
      </c>
      <c r="U64" s="12"/>
      <c r="V64" s="12">
        <v>0.3</v>
      </c>
      <c r="W64" s="12"/>
      <c r="X64" s="28" t="s">
        <v>96</v>
      </c>
      <c r="Y64" s="28"/>
      <c r="Z64" s="28" t="s">
        <v>96</v>
      </c>
      <c r="AA64" s="1"/>
      <c r="AB64" s="35">
        <v>0.3</v>
      </c>
    </row>
    <row r="65" spans="1:27" ht="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8" ht="12.75">
      <c r="A66" s="1"/>
      <c r="B66" s="1"/>
      <c r="C66" s="1"/>
      <c r="D66" s="1"/>
      <c r="E66" s="2" t="s">
        <v>23</v>
      </c>
      <c r="F66" s="1"/>
      <c r="G66" s="1"/>
      <c r="H66" s="1"/>
      <c r="I66" s="1"/>
      <c r="J66" s="11">
        <v>6</v>
      </c>
      <c r="K66" s="11"/>
      <c r="L66" s="11">
        <v>7</v>
      </c>
      <c r="M66" s="1"/>
      <c r="N66" s="11">
        <v>2</v>
      </c>
      <c r="O66" s="1"/>
      <c r="P66" s="11">
        <v>7</v>
      </c>
      <c r="Q66" s="1"/>
      <c r="R66" s="11">
        <v>6</v>
      </c>
      <c r="S66" s="1"/>
      <c r="T66" s="11">
        <v>3</v>
      </c>
      <c r="U66" s="11"/>
      <c r="V66" s="11">
        <v>3</v>
      </c>
      <c r="W66" s="11"/>
      <c r="X66" s="11">
        <v>2</v>
      </c>
      <c r="Y66" s="11"/>
      <c r="Z66" s="11">
        <v>3</v>
      </c>
      <c r="AA66" s="1"/>
      <c r="AB66" s="33">
        <v>1</v>
      </c>
    </row>
    <row r="67" spans="1:28" ht="12.75">
      <c r="A67" s="1"/>
      <c r="B67" s="1"/>
      <c r="C67" s="1"/>
      <c r="D67" s="1"/>
      <c r="E67" s="2" t="s">
        <v>101</v>
      </c>
      <c r="F67" s="1"/>
      <c r="G67" s="1"/>
      <c r="H67" s="1"/>
      <c r="I67" s="1"/>
      <c r="J67" s="12">
        <v>0.7</v>
      </c>
      <c r="K67" s="12"/>
      <c r="L67" s="12">
        <v>0.7</v>
      </c>
      <c r="M67" s="1"/>
      <c r="N67" s="12">
        <v>0.2</v>
      </c>
      <c r="O67" s="1"/>
      <c r="P67" s="12">
        <v>0.8</v>
      </c>
      <c r="Q67" s="1"/>
      <c r="R67" s="12">
        <v>0.6</v>
      </c>
      <c r="S67" s="1"/>
      <c r="T67" s="12">
        <v>0.3</v>
      </c>
      <c r="U67" s="12"/>
      <c r="V67" s="12">
        <v>0.3</v>
      </c>
      <c r="W67" s="12"/>
      <c r="X67" s="12">
        <v>0.2</v>
      </c>
      <c r="Y67" s="12"/>
      <c r="Z67" s="12">
        <v>0.3</v>
      </c>
      <c r="AA67" s="1"/>
      <c r="AB67" s="35">
        <v>0.1</v>
      </c>
    </row>
    <row r="68" spans="1:27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8" ht="12.75">
      <c r="A69" s="1"/>
      <c r="B69" s="1"/>
      <c r="C69" s="1"/>
      <c r="D69" s="1"/>
      <c r="E69" s="2" t="s">
        <v>88</v>
      </c>
      <c r="F69" s="1"/>
      <c r="G69" s="1"/>
      <c r="H69" s="1"/>
      <c r="I69" s="1"/>
      <c r="J69" s="11">
        <v>15</v>
      </c>
      <c r="K69" s="11"/>
      <c r="L69" s="11">
        <v>15</v>
      </c>
      <c r="M69" s="1"/>
      <c r="N69" s="11">
        <v>5</v>
      </c>
      <c r="O69" s="1"/>
      <c r="P69" s="11">
        <v>12</v>
      </c>
      <c r="Q69" s="1"/>
      <c r="R69" s="11">
        <v>5</v>
      </c>
      <c r="S69" s="1"/>
      <c r="T69" s="11">
        <v>8</v>
      </c>
      <c r="U69" s="11"/>
      <c r="V69" s="11">
        <v>8</v>
      </c>
      <c r="W69" s="11"/>
      <c r="X69" s="11">
        <v>3</v>
      </c>
      <c r="Y69" s="11"/>
      <c r="Z69" s="11">
        <v>6</v>
      </c>
      <c r="AA69" s="1"/>
      <c r="AB69" s="33">
        <v>7</v>
      </c>
    </row>
    <row r="70" spans="1:28" ht="12.75">
      <c r="A70" s="1"/>
      <c r="B70" s="1"/>
      <c r="C70" s="1"/>
      <c r="D70" s="1"/>
      <c r="E70" s="2" t="s">
        <v>101</v>
      </c>
      <c r="F70" s="1"/>
      <c r="G70" s="1"/>
      <c r="H70" s="1"/>
      <c r="I70" s="1"/>
      <c r="J70" s="12">
        <v>1.7</v>
      </c>
      <c r="K70" s="12"/>
      <c r="L70" s="12">
        <v>1.5</v>
      </c>
      <c r="M70" s="1"/>
      <c r="N70" s="12">
        <v>0.5</v>
      </c>
      <c r="O70" s="1"/>
      <c r="P70" s="12">
        <v>1.3</v>
      </c>
      <c r="Q70" s="1"/>
      <c r="R70" s="12">
        <v>0.5</v>
      </c>
      <c r="S70" s="1"/>
      <c r="T70" s="12">
        <v>0.8</v>
      </c>
      <c r="U70" s="12"/>
      <c r="V70" s="12">
        <v>0.8</v>
      </c>
      <c r="W70" s="12"/>
      <c r="X70" s="12">
        <v>0.3</v>
      </c>
      <c r="Y70" s="12"/>
      <c r="Z70" s="12">
        <v>0.6</v>
      </c>
      <c r="AA70" s="1"/>
      <c r="AB70" s="35">
        <v>0.6</v>
      </c>
    </row>
    <row r="71" spans="1:27" ht="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8" ht="12" customHeight="1">
      <c r="A72" s="1"/>
      <c r="B72" s="1"/>
      <c r="C72" s="1"/>
      <c r="D72" s="1"/>
      <c r="E72" s="2" t="s">
        <v>14</v>
      </c>
      <c r="F72" s="1"/>
      <c r="G72" s="1"/>
      <c r="H72" s="1"/>
      <c r="I72" s="1"/>
      <c r="J72" s="11">
        <v>57</v>
      </c>
      <c r="K72" s="11"/>
      <c r="L72" s="11">
        <v>59</v>
      </c>
      <c r="M72" s="1"/>
      <c r="N72" s="11">
        <v>40</v>
      </c>
      <c r="O72" s="1"/>
      <c r="P72" s="11">
        <v>51</v>
      </c>
      <c r="Q72" s="1"/>
      <c r="R72" s="11">
        <v>54</v>
      </c>
      <c r="S72" s="1"/>
      <c r="T72" s="11">
        <v>45</v>
      </c>
      <c r="U72" s="11"/>
      <c r="V72" s="11">
        <v>38</v>
      </c>
      <c r="W72" s="11"/>
      <c r="X72" s="11">
        <v>28</v>
      </c>
      <c r="Y72" s="11"/>
      <c r="Z72" s="11">
        <v>37</v>
      </c>
      <c r="AA72" s="1"/>
      <c r="AB72" s="33">
        <v>41</v>
      </c>
    </row>
    <row r="73" spans="1:28" ht="9.75" customHeight="1">
      <c r="A73" s="1"/>
      <c r="B73" s="1"/>
      <c r="C73" s="1"/>
      <c r="D73" s="1"/>
      <c r="E73" s="2" t="s">
        <v>101</v>
      </c>
      <c r="F73" s="1"/>
      <c r="G73" s="1"/>
      <c r="H73" s="1"/>
      <c r="I73" s="1"/>
      <c r="J73" s="12">
        <v>6.4</v>
      </c>
      <c r="K73" s="12"/>
      <c r="L73" s="12">
        <v>5.9</v>
      </c>
      <c r="M73" s="1"/>
      <c r="N73" s="12">
        <v>4.4</v>
      </c>
      <c r="O73" s="1"/>
      <c r="P73" s="12">
        <v>5.5</v>
      </c>
      <c r="Q73" s="1"/>
      <c r="R73" s="12">
        <v>5.2</v>
      </c>
      <c r="S73" s="1"/>
      <c r="T73" s="12">
        <v>4.5</v>
      </c>
      <c r="U73" s="12"/>
      <c r="V73" s="12">
        <v>3.6</v>
      </c>
      <c r="W73" s="12"/>
      <c r="X73" s="12">
        <v>2.9</v>
      </c>
      <c r="Y73" s="12"/>
      <c r="Z73" s="12">
        <v>3.5</v>
      </c>
      <c r="AA73" s="1"/>
      <c r="AB73" s="35">
        <v>3.7</v>
      </c>
    </row>
    <row r="74" spans="1:28" ht="9.75" customHeight="1">
      <c r="A74" s="1"/>
      <c r="B74" s="1"/>
      <c r="C74" s="1"/>
      <c r="D74" s="1"/>
      <c r="E74" s="2"/>
      <c r="F74" s="1"/>
      <c r="G74" s="1"/>
      <c r="H74" s="1"/>
      <c r="I74" s="1"/>
      <c r="J74" s="12"/>
      <c r="K74" s="12"/>
      <c r="L74" s="12"/>
      <c r="M74" s="1"/>
      <c r="N74" s="12"/>
      <c r="O74" s="1"/>
      <c r="P74" s="12"/>
      <c r="Q74" s="1"/>
      <c r="R74" s="12"/>
      <c r="S74" s="1"/>
      <c r="T74" s="12"/>
      <c r="U74" s="12"/>
      <c r="V74" s="12"/>
      <c r="W74" s="12"/>
      <c r="X74" s="12"/>
      <c r="Y74" s="12"/>
      <c r="Z74" s="12"/>
      <c r="AA74" s="1"/>
      <c r="AB74" s="35"/>
    </row>
    <row r="75" spans="1:27" ht="12.75">
      <c r="A75" s="1"/>
      <c r="B75" s="1"/>
      <c r="C75" s="2" t="s">
        <v>24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3"/>
      <c r="J77" s="4" t="s">
        <v>4</v>
      </c>
      <c r="K77" s="4"/>
      <c r="L77" s="4" t="s">
        <v>4</v>
      </c>
      <c r="M77" s="1"/>
      <c r="N77" s="4" t="s">
        <v>4</v>
      </c>
      <c r="O77" s="1"/>
      <c r="P77" s="4" t="s">
        <v>4</v>
      </c>
      <c r="Q77" s="1"/>
      <c r="R77" s="4" t="s">
        <v>4</v>
      </c>
      <c r="S77" s="1"/>
      <c r="T77" s="4" t="s">
        <v>4</v>
      </c>
      <c r="U77" s="1"/>
      <c r="V77" s="4" t="s">
        <v>4</v>
      </c>
      <c r="W77" s="4"/>
      <c r="X77" s="4" t="s">
        <v>4</v>
      </c>
      <c r="Y77" s="4"/>
      <c r="Z77" s="4" t="s">
        <v>4</v>
      </c>
      <c r="AA77" s="1"/>
      <c r="AB77" s="34" t="s">
        <v>4</v>
      </c>
    </row>
    <row r="78" spans="1:28" ht="13.5" thickBot="1">
      <c r="A78" s="1"/>
      <c r="B78" s="1"/>
      <c r="C78" s="1"/>
      <c r="D78" s="1"/>
      <c r="E78" s="1"/>
      <c r="F78" s="1"/>
      <c r="G78" s="1"/>
      <c r="H78" s="1"/>
      <c r="I78" s="7"/>
      <c r="J78" s="6" t="s">
        <v>5</v>
      </c>
      <c r="K78" s="6"/>
      <c r="L78" s="6" t="s">
        <v>6</v>
      </c>
      <c r="M78" s="5"/>
      <c r="N78" s="6" t="s">
        <v>7</v>
      </c>
      <c r="O78" s="5"/>
      <c r="P78" s="6">
        <v>2001</v>
      </c>
      <c r="Q78" s="5"/>
      <c r="R78" s="15">
        <v>2002</v>
      </c>
      <c r="S78" s="5"/>
      <c r="T78" s="15">
        <v>2004</v>
      </c>
      <c r="U78" s="5"/>
      <c r="V78" s="15">
        <v>2005</v>
      </c>
      <c r="W78" s="15"/>
      <c r="X78" s="15">
        <v>2006</v>
      </c>
      <c r="Y78" s="15"/>
      <c r="Z78" s="15">
        <v>2007</v>
      </c>
      <c r="AA78" s="20"/>
      <c r="AB78" s="36">
        <v>2008</v>
      </c>
    </row>
    <row r="79" spans="1:27" ht="13.5" thickBot="1">
      <c r="A79" s="1"/>
      <c r="B79" s="1"/>
      <c r="C79" s="16" t="s">
        <v>25</v>
      </c>
      <c r="D79" s="17"/>
      <c r="E79" s="17"/>
      <c r="F79" s="17"/>
      <c r="G79" s="17"/>
      <c r="H79" s="1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1"/>
      <c r="C80" s="1"/>
      <c r="D80" s="2" t="s">
        <v>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8" ht="12.75">
      <c r="A81" s="1"/>
      <c r="B81" s="1"/>
      <c r="C81" s="1"/>
      <c r="D81" s="1"/>
      <c r="E81" s="2" t="s">
        <v>10</v>
      </c>
      <c r="F81" s="1"/>
      <c r="G81" s="1"/>
      <c r="H81" s="1"/>
      <c r="I81" s="1"/>
      <c r="J81" s="11">
        <v>12</v>
      </c>
      <c r="K81" s="11"/>
      <c r="L81" s="11">
        <v>13</v>
      </c>
      <c r="M81" s="1"/>
      <c r="N81" s="11">
        <v>10</v>
      </c>
      <c r="O81" s="1"/>
      <c r="P81" s="11">
        <v>11</v>
      </c>
      <c r="Q81" s="1"/>
      <c r="R81" s="11">
        <v>17</v>
      </c>
      <c r="S81" s="1"/>
      <c r="T81" s="11">
        <v>11</v>
      </c>
      <c r="U81" s="1"/>
      <c r="V81" s="11">
        <v>11</v>
      </c>
      <c r="W81" s="11"/>
      <c r="X81" s="11">
        <v>7</v>
      </c>
      <c r="Y81" s="11"/>
      <c r="Z81" s="11">
        <v>6</v>
      </c>
      <c r="AA81" s="1"/>
      <c r="AB81" s="33">
        <v>11</v>
      </c>
    </row>
    <row r="82" spans="1:28" ht="12.75">
      <c r="A82" s="1"/>
      <c r="B82" s="1"/>
      <c r="C82" s="1"/>
      <c r="D82" s="1"/>
      <c r="E82" s="2" t="s">
        <v>11</v>
      </c>
      <c r="F82" s="1"/>
      <c r="G82" s="1"/>
      <c r="H82" s="1"/>
      <c r="I82" s="1"/>
      <c r="J82" s="11">
        <v>1</v>
      </c>
      <c r="K82" s="11"/>
      <c r="L82" s="11">
        <v>0</v>
      </c>
      <c r="M82" s="1"/>
      <c r="N82" s="11">
        <v>1</v>
      </c>
      <c r="O82" s="1"/>
      <c r="P82" s="11">
        <v>3</v>
      </c>
      <c r="Q82" s="1"/>
      <c r="R82" s="11">
        <v>3</v>
      </c>
      <c r="S82" s="1"/>
      <c r="T82" s="11">
        <v>2</v>
      </c>
      <c r="U82" s="1"/>
      <c r="V82" s="11">
        <v>0</v>
      </c>
      <c r="W82" s="11"/>
      <c r="X82" s="11">
        <v>1</v>
      </c>
      <c r="Y82" s="11"/>
      <c r="Z82" s="11">
        <v>1</v>
      </c>
      <c r="AA82" s="1"/>
      <c r="AB82" s="33">
        <v>2</v>
      </c>
    </row>
    <row r="83" spans="1:2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8" ht="12.75">
      <c r="A84" s="1"/>
      <c r="B84" s="1"/>
      <c r="C84" s="1"/>
      <c r="D84" s="1"/>
      <c r="E84" s="2" t="s">
        <v>14</v>
      </c>
      <c r="F84" s="1"/>
      <c r="G84" s="1"/>
      <c r="H84" s="1"/>
      <c r="I84" s="1"/>
      <c r="J84" s="11">
        <v>13</v>
      </c>
      <c r="K84" s="11"/>
      <c r="L84" s="11">
        <v>13</v>
      </c>
      <c r="M84" s="1"/>
      <c r="N84" s="11">
        <v>11</v>
      </c>
      <c r="O84" s="1"/>
      <c r="P84" s="11">
        <f>SUM(P81:P83)</f>
        <v>14</v>
      </c>
      <c r="Q84" s="1"/>
      <c r="R84" s="11">
        <f>SUM(R81:R83)</f>
        <v>20</v>
      </c>
      <c r="S84" s="1"/>
      <c r="T84" s="11">
        <f>SUM(T81:T83)</f>
        <v>13</v>
      </c>
      <c r="U84" s="1"/>
      <c r="V84" s="11">
        <f>SUM(V81:V83)</f>
        <v>11</v>
      </c>
      <c r="W84" s="11"/>
      <c r="X84" s="11">
        <f>SUM(X81:X83)</f>
        <v>8</v>
      </c>
      <c r="Y84" s="11"/>
      <c r="Z84" s="11">
        <f>SUM(Z81:Z83)</f>
        <v>7</v>
      </c>
      <c r="AA84" s="1"/>
      <c r="AB84" s="33">
        <v>13</v>
      </c>
    </row>
    <row r="85" spans="1:28" ht="12.75">
      <c r="A85" s="1"/>
      <c r="B85" s="1"/>
      <c r="C85" s="1"/>
      <c r="D85" s="1"/>
      <c r="E85" s="2" t="s">
        <v>101</v>
      </c>
      <c r="F85" s="1"/>
      <c r="G85" s="1"/>
      <c r="H85" s="1"/>
      <c r="I85" s="1"/>
      <c r="J85" s="12">
        <v>7.4</v>
      </c>
      <c r="K85" s="12"/>
      <c r="L85" s="12">
        <v>5.4</v>
      </c>
      <c r="M85" s="1"/>
      <c r="N85" s="12">
        <v>3.6</v>
      </c>
      <c r="O85" s="1"/>
      <c r="P85" s="12">
        <v>3.5</v>
      </c>
      <c r="Q85" s="1"/>
      <c r="R85" s="12">
        <v>5</v>
      </c>
      <c r="S85" s="1"/>
      <c r="T85" s="12">
        <v>3.2</v>
      </c>
      <c r="U85" s="1"/>
      <c r="V85" s="12">
        <v>2.8</v>
      </c>
      <c r="W85" s="12"/>
      <c r="X85" s="12">
        <v>2.2</v>
      </c>
      <c r="Y85" s="12"/>
      <c r="Z85" s="12">
        <v>2.1</v>
      </c>
      <c r="AA85" s="1"/>
      <c r="AB85" s="35">
        <v>3.3</v>
      </c>
    </row>
    <row r="86" spans="1:2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8" ht="12.75">
      <c r="A87" s="1"/>
      <c r="B87" s="1"/>
      <c r="C87" s="1"/>
      <c r="D87" s="2" t="s">
        <v>85</v>
      </c>
      <c r="E87" s="1"/>
      <c r="F87" s="1"/>
      <c r="G87" s="1"/>
      <c r="H87" s="1"/>
      <c r="I87" s="7"/>
      <c r="J87" s="6" t="s">
        <v>17</v>
      </c>
      <c r="K87" s="6"/>
      <c r="L87" s="6" t="s">
        <v>18</v>
      </c>
      <c r="M87" s="5"/>
      <c r="N87" s="6" t="s">
        <v>19</v>
      </c>
      <c r="O87" s="5"/>
      <c r="P87" s="6" t="s">
        <v>81</v>
      </c>
      <c r="Q87" s="5"/>
      <c r="R87" s="6" t="s">
        <v>87</v>
      </c>
      <c r="S87" s="5"/>
      <c r="T87" s="6" t="s">
        <v>89</v>
      </c>
      <c r="U87" s="5"/>
      <c r="V87" s="6" t="s">
        <v>94</v>
      </c>
      <c r="W87" s="6"/>
      <c r="X87" s="6" t="s">
        <v>98</v>
      </c>
      <c r="Y87" s="6"/>
      <c r="Z87" s="6" t="s">
        <v>99</v>
      </c>
      <c r="AA87" s="20"/>
      <c r="AB87" s="36" t="s">
        <v>103</v>
      </c>
    </row>
    <row r="88" spans="1:28" ht="12.75">
      <c r="A88" s="1"/>
      <c r="B88" s="1"/>
      <c r="C88" s="1"/>
      <c r="D88" s="1"/>
      <c r="E88" s="2" t="s">
        <v>26</v>
      </c>
      <c r="F88" s="1"/>
      <c r="G88" s="1"/>
      <c r="H88" s="1"/>
      <c r="I88" s="1"/>
      <c r="J88" s="11">
        <v>10</v>
      </c>
      <c r="K88" s="11"/>
      <c r="L88" s="11">
        <v>6</v>
      </c>
      <c r="M88" s="1"/>
      <c r="N88" s="11">
        <v>5</v>
      </c>
      <c r="O88" s="1"/>
      <c r="P88" s="11">
        <v>6</v>
      </c>
      <c r="Q88" s="1"/>
      <c r="R88" s="11">
        <v>4</v>
      </c>
      <c r="S88" s="1"/>
      <c r="T88" s="11">
        <v>3</v>
      </c>
      <c r="U88" s="1"/>
      <c r="V88" s="11">
        <v>8</v>
      </c>
      <c r="W88" s="11"/>
      <c r="X88" s="11">
        <v>7</v>
      </c>
      <c r="Y88" s="11"/>
      <c r="Z88" s="11">
        <v>5</v>
      </c>
      <c r="AA88" s="1"/>
      <c r="AB88" s="33">
        <v>1</v>
      </c>
    </row>
    <row r="89" spans="1:28" ht="12.75">
      <c r="A89" s="1"/>
      <c r="B89" s="1"/>
      <c r="C89" s="1"/>
      <c r="D89" s="1"/>
      <c r="E89" s="2" t="s">
        <v>27</v>
      </c>
      <c r="F89" s="1"/>
      <c r="G89" s="1"/>
      <c r="H89" s="1"/>
      <c r="I89" s="1"/>
      <c r="J89" s="14" t="s">
        <v>28</v>
      </c>
      <c r="K89" s="14"/>
      <c r="L89" s="14" t="s">
        <v>28</v>
      </c>
      <c r="M89" s="1"/>
      <c r="N89" s="14" t="s">
        <v>28</v>
      </c>
      <c r="O89" s="1"/>
      <c r="P89" s="14" t="s">
        <v>28</v>
      </c>
      <c r="Q89" s="1"/>
      <c r="R89" s="28" t="s">
        <v>28</v>
      </c>
      <c r="S89" s="1"/>
      <c r="T89" s="28">
        <v>0</v>
      </c>
      <c r="U89" s="1"/>
      <c r="V89" s="28">
        <v>2</v>
      </c>
      <c r="W89" s="28"/>
      <c r="X89" s="28">
        <v>0</v>
      </c>
      <c r="Y89" s="28"/>
      <c r="Z89" s="28">
        <v>0</v>
      </c>
      <c r="AA89" s="1"/>
      <c r="AB89" s="33">
        <v>1</v>
      </c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8" ht="12.75">
      <c r="A91" s="1"/>
      <c r="B91" s="1"/>
      <c r="C91" s="1"/>
      <c r="D91" s="1"/>
      <c r="E91" s="2" t="s">
        <v>14</v>
      </c>
      <c r="F91" s="1"/>
      <c r="G91" s="1"/>
      <c r="H91" s="1"/>
      <c r="I91" s="1"/>
      <c r="J91" s="11">
        <v>10</v>
      </c>
      <c r="K91" s="11"/>
      <c r="L91" s="11">
        <v>6</v>
      </c>
      <c r="M91" s="1"/>
      <c r="N91" s="11">
        <v>5</v>
      </c>
      <c r="O91" s="1"/>
      <c r="P91" s="11">
        <f>SUM(P88:P90)</f>
        <v>6</v>
      </c>
      <c r="Q91" s="1"/>
      <c r="R91" s="11">
        <f>SUM(R88:R90)</f>
        <v>4</v>
      </c>
      <c r="S91" s="1"/>
      <c r="T91" s="11">
        <f>SUM(T88:T90)</f>
        <v>3</v>
      </c>
      <c r="U91" s="1"/>
      <c r="V91" s="11">
        <f>SUM(V88:V90)</f>
        <v>10</v>
      </c>
      <c r="W91" s="11"/>
      <c r="X91" s="11">
        <f>SUM(X88:X90)</f>
        <v>7</v>
      </c>
      <c r="Y91" s="11"/>
      <c r="Z91" s="11">
        <f>SUM(Z88:Z90)</f>
        <v>5</v>
      </c>
      <c r="AA91" s="1"/>
      <c r="AB91" s="33">
        <v>2</v>
      </c>
    </row>
    <row r="92" spans="1:28" ht="12.75">
      <c r="A92" s="1"/>
      <c r="B92" s="1"/>
      <c r="C92" s="1"/>
      <c r="D92" s="1"/>
      <c r="E92" s="2" t="s">
        <v>101</v>
      </c>
      <c r="F92" s="1"/>
      <c r="G92" s="1"/>
      <c r="H92" s="1"/>
      <c r="I92" s="1"/>
      <c r="J92" s="12">
        <v>7.9</v>
      </c>
      <c r="K92" s="12"/>
      <c r="L92" s="12">
        <v>4.1</v>
      </c>
      <c r="M92" s="1"/>
      <c r="N92" s="12">
        <v>4.2</v>
      </c>
      <c r="O92" s="1"/>
      <c r="P92" s="12">
        <v>4.3</v>
      </c>
      <c r="Q92" s="1"/>
      <c r="R92" s="12">
        <v>2.7</v>
      </c>
      <c r="S92" s="1"/>
      <c r="T92" s="12">
        <v>1.3</v>
      </c>
      <c r="U92" s="1"/>
      <c r="V92" s="12">
        <v>4.5</v>
      </c>
      <c r="W92" s="12"/>
      <c r="X92" s="12">
        <v>3.3</v>
      </c>
      <c r="Y92" s="12"/>
      <c r="Z92" s="12">
        <v>2.6</v>
      </c>
      <c r="AA92" s="1"/>
      <c r="AB92" s="35">
        <v>1.3</v>
      </c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3"/>
      <c r="J94" s="4" t="s">
        <v>4</v>
      </c>
      <c r="K94" s="4"/>
      <c r="L94" s="4" t="s">
        <v>4</v>
      </c>
      <c r="M94" s="1"/>
      <c r="N94" s="4" t="s">
        <v>4</v>
      </c>
      <c r="O94" s="1"/>
      <c r="P94" s="4" t="s">
        <v>4</v>
      </c>
      <c r="Q94" s="1"/>
      <c r="R94" s="4" t="s">
        <v>4</v>
      </c>
      <c r="S94" s="1"/>
      <c r="T94" s="4" t="s">
        <v>4</v>
      </c>
      <c r="U94" s="1"/>
      <c r="V94" s="4" t="s">
        <v>4</v>
      </c>
      <c r="W94" s="4"/>
      <c r="X94" s="4" t="s">
        <v>4</v>
      </c>
      <c r="Y94" s="4"/>
      <c r="Z94" s="4" t="s">
        <v>4</v>
      </c>
      <c r="AA94" s="1"/>
      <c r="AB94" s="34" t="s">
        <v>4</v>
      </c>
    </row>
    <row r="95" spans="1:28" ht="13.5" thickBot="1">
      <c r="A95" s="1"/>
      <c r="B95" s="1"/>
      <c r="C95" s="1"/>
      <c r="D95" s="1"/>
      <c r="E95" s="1"/>
      <c r="F95" s="1"/>
      <c r="G95" s="1"/>
      <c r="H95" s="1"/>
      <c r="I95" s="7"/>
      <c r="J95" s="6" t="s">
        <v>5</v>
      </c>
      <c r="K95" s="6"/>
      <c r="L95" s="6" t="s">
        <v>6</v>
      </c>
      <c r="M95" s="5"/>
      <c r="N95" s="6" t="s">
        <v>7</v>
      </c>
      <c r="O95" s="5"/>
      <c r="P95" s="15">
        <v>2001</v>
      </c>
      <c r="Q95" s="5"/>
      <c r="R95" s="15">
        <v>2002</v>
      </c>
      <c r="S95" s="5"/>
      <c r="T95" s="15">
        <v>2004</v>
      </c>
      <c r="U95" s="5"/>
      <c r="V95" s="15">
        <v>2005</v>
      </c>
      <c r="W95" s="15"/>
      <c r="X95" s="15">
        <v>2006</v>
      </c>
      <c r="Y95" s="15"/>
      <c r="Z95" s="15">
        <v>2007</v>
      </c>
      <c r="AA95" s="20"/>
      <c r="AB95" s="36">
        <v>2008</v>
      </c>
    </row>
    <row r="96" spans="1:27" ht="13.5" thickBot="1">
      <c r="A96" s="1"/>
      <c r="B96" s="1"/>
      <c r="C96" s="16" t="s">
        <v>29</v>
      </c>
      <c r="D96" s="17"/>
      <c r="E96" s="17"/>
      <c r="F96" s="17"/>
      <c r="G96" s="17"/>
      <c r="H96" s="1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1"/>
      <c r="C97" s="1"/>
      <c r="D97" s="2" t="s">
        <v>30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8" ht="12.75">
      <c r="A98" s="1"/>
      <c r="B98" s="1"/>
      <c r="C98" s="1"/>
      <c r="D98" s="1"/>
      <c r="E98" s="2" t="s">
        <v>10</v>
      </c>
      <c r="F98" s="1"/>
      <c r="G98" s="1"/>
      <c r="H98" s="1"/>
      <c r="I98" s="1"/>
      <c r="J98" s="11">
        <v>35</v>
      </c>
      <c r="K98" s="11"/>
      <c r="L98" s="11">
        <v>15</v>
      </c>
      <c r="M98" s="1"/>
      <c r="N98" s="11">
        <v>20</v>
      </c>
      <c r="O98" s="1"/>
      <c r="P98" s="11">
        <v>14</v>
      </c>
      <c r="Q98" s="1"/>
      <c r="R98" s="11">
        <v>20</v>
      </c>
      <c r="S98" s="1"/>
      <c r="T98" s="11">
        <v>26</v>
      </c>
      <c r="U98" s="1"/>
      <c r="V98" s="11">
        <v>25</v>
      </c>
      <c r="W98" s="11"/>
      <c r="X98" s="11">
        <v>23</v>
      </c>
      <c r="Y98" s="11"/>
      <c r="Z98" s="11">
        <v>47</v>
      </c>
      <c r="AA98" s="1"/>
      <c r="AB98" s="33">
        <v>41</v>
      </c>
    </row>
    <row r="99" spans="1:28" ht="12.75">
      <c r="A99" s="1"/>
      <c r="B99" s="1"/>
      <c r="C99" s="1"/>
      <c r="D99" s="1"/>
      <c r="E99" s="2" t="s">
        <v>82</v>
      </c>
      <c r="F99" s="1"/>
      <c r="G99" s="1"/>
      <c r="H99" s="1"/>
      <c r="I99" s="1"/>
      <c r="J99" s="11"/>
      <c r="K99" s="11"/>
      <c r="L99" s="11"/>
      <c r="M99" s="1"/>
      <c r="N99" s="11"/>
      <c r="O99" s="1"/>
      <c r="P99" s="11">
        <v>1</v>
      </c>
      <c r="Q99" s="1"/>
      <c r="R99" s="11">
        <v>8</v>
      </c>
      <c r="S99" s="1"/>
      <c r="T99" s="11">
        <v>5</v>
      </c>
      <c r="U99" s="1"/>
      <c r="V99" s="11">
        <v>3</v>
      </c>
      <c r="W99" s="11"/>
      <c r="X99" s="11">
        <v>6</v>
      </c>
      <c r="Y99" s="11"/>
      <c r="Z99" s="11">
        <v>3</v>
      </c>
      <c r="AA99" s="1"/>
      <c r="AB99" s="33">
        <v>2</v>
      </c>
    </row>
    <row r="100" spans="1:28" ht="12.75">
      <c r="A100" s="1"/>
      <c r="B100" s="1"/>
      <c r="C100" s="1"/>
      <c r="D100" s="1"/>
      <c r="E100" s="2" t="s">
        <v>13</v>
      </c>
      <c r="F100" s="1"/>
      <c r="G100" s="1"/>
      <c r="H100" s="1"/>
      <c r="I100" s="1"/>
      <c r="J100" s="1"/>
      <c r="K100" s="1"/>
      <c r="L100" s="11">
        <v>1</v>
      </c>
      <c r="M100" s="1"/>
      <c r="N100" s="11">
        <v>1</v>
      </c>
      <c r="O100" s="1"/>
      <c r="P100" s="11">
        <v>2</v>
      </c>
      <c r="Q100" s="1"/>
      <c r="R100" s="11">
        <v>0</v>
      </c>
      <c r="S100" s="1"/>
      <c r="T100" s="11">
        <v>5</v>
      </c>
      <c r="U100" s="1"/>
      <c r="V100" s="11">
        <v>10</v>
      </c>
      <c r="W100" s="11"/>
      <c r="X100" s="28" t="s">
        <v>96</v>
      </c>
      <c r="Y100" s="28"/>
      <c r="Z100" s="28" t="s">
        <v>96</v>
      </c>
      <c r="AA100" s="1"/>
      <c r="AB100" s="33">
        <v>5</v>
      </c>
    </row>
    <row r="101" spans="1:28" ht="12.75">
      <c r="A101" s="1"/>
      <c r="B101" s="1"/>
      <c r="C101" s="1"/>
      <c r="D101" s="1"/>
      <c r="E101" s="2" t="s">
        <v>12</v>
      </c>
      <c r="F101" s="1"/>
      <c r="G101" s="1"/>
      <c r="H101" s="1"/>
      <c r="I101" s="1"/>
      <c r="J101" s="11">
        <v>5</v>
      </c>
      <c r="K101" s="11"/>
      <c r="L101" s="11">
        <v>5</v>
      </c>
      <c r="M101" s="1"/>
      <c r="N101" s="11">
        <v>2</v>
      </c>
      <c r="O101" s="1"/>
      <c r="P101" s="11">
        <v>2</v>
      </c>
      <c r="Q101" s="1"/>
      <c r="R101" s="11">
        <v>3</v>
      </c>
      <c r="S101" s="1"/>
      <c r="T101" s="11">
        <v>1</v>
      </c>
      <c r="U101" s="1"/>
      <c r="V101" s="11">
        <v>1</v>
      </c>
      <c r="W101" s="11"/>
      <c r="X101" s="11">
        <v>3</v>
      </c>
      <c r="Y101" s="11"/>
      <c r="Z101" s="11">
        <v>3</v>
      </c>
      <c r="AA101" s="1"/>
      <c r="AB101" s="33">
        <v>0</v>
      </c>
    </row>
    <row r="102" spans="1:28" ht="12.75">
      <c r="A102" s="1"/>
      <c r="B102" s="1"/>
      <c r="C102" s="1"/>
      <c r="D102" s="1"/>
      <c r="E102" s="2" t="s">
        <v>88</v>
      </c>
      <c r="F102" s="1"/>
      <c r="G102" s="1"/>
      <c r="H102" s="1"/>
      <c r="I102" s="1"/>
      <c r="J102" s="11">
        <v>11</v>
      </c>
      <c r="K102" s="11"/>
      <c r="L102" s="11">
        <v>9</v>
      </c>
      <c r="M102" s="1"/>
      <c r="N102" s="11">
        <v>8</v>
      </c>
      <c r="O102" s="1"/>
      <c r="P102" s="11">
        <v>5</v>
      </c>
      <c r="Q102" s="1"/>
      <c r="R102" s="11">
        <v>3</v>
      </c>
      <c r="S102" s="1"/>
      <c r="T102" s="11">
        <v>9</v>
      </c>
      <c r="U102" s="1"/>
      <c r="V102" s="11">
        <v>7</v>
      </c>
      <c r="W102" s="11"/>
      <c r="X102" s="11">
        <v>8</v>
      </c>
      <c r="Y102" s="11"/>
      <c r="Z102" s="11">
        <v>2</v>
      </c>
      <c r="AA102" s="1"/>
      <c r="AB102" s="33">
        <v>0</v>
      </c>
    </row>
    <row r="103" spans="1:2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8" ht="12.75">
      <c r="A104" s="1"/>
      <c r="B104" s="1"/>
      <c r="C104" s="1"/>
      <c r="D104" s="1"/>
      <c r="E104" s="2" t="s">
        <v>14</v>
      </c>
      <c r="F104" s="1"/>
      <c r="G104" s="1"/>
      <c r="H104" s="1"/>
      <c r="I104" s="1"/>
      <c r="J104" s="11">
        <v>58</v>
      </c>
      <c r="K104" s="11"/>
      <c r="L104" s="11">
        <v>41</v>
      </c>
      <c r="M104" s="1"/>
      <c r="N104" s="11">
        <v>37</v>
      </c>
      <c r="O104" s="1"/>
      <c r="P104" s="11">
        <f>SUM(P98:P103)</f>
        <v>24</v>
      </c>
      <c r="Q104" s="1"/>
      <c r="R104" s="11">
        <f>SUM(R98:R103)</f>
        <v>34</v>
      </c>
      <c r="S104" s="1"/>
      <c r="T104" s="11">
        <f>SUM(T98:T103)</f>
        <v>46</v>
      </c>
      <c r="U104" s="1"/>
      <c r="V104" s="11">
        <f>SUM(V98:V103)</f>
        <v>46</v>
      </c>
      <c r="W104" s="11"/>
      <c r="X104" s="11">
        <f>SUM(X98:X103)</f>
        <v>40</v>
      </c>
      <c r="Y104" s="11"/>
      <c r="Z104" s="11">
        <f>SUM(Z98:Z103)</f>
        <v>55</v>
      </c>
      <c r="AA104" s="1"/>
      <c r="AB104" s="33">
        <v>58</v>
      </c>
    </row>
    <row r="105" spans="1:2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8" ht="12.75">
      <c r="A106" s="1"/>
      <c r="B106" s="1"/>
      <c r="C106" s="1"/>
      <c r="D106" s="1"/>
      <c r="E106" s="2" t="s">
        <v>31</v>
      </c>
      <c r="F106" s="1"/>
      <c r="G106" s="1"/>
      <c r="H106" s="1"/>
      <c r="I106" s="1"/>
      <c r="J106" s="12">
        <v>88.6</v>
      </c>
      <c r="K106" s="12"/>
      <c r="L106" s="12">
        <v>89.5</v>
      </c>
      <c r="M106" s="1"/>
      <c r="N106" s="12">
        <v>87.6</v>
      </c>
      <c r="O106" s="1"/>
      <c r="P106" s="12">
        <v>87.1</v>
      </c>
      <c r="Q106" s="1"/>
      <c r="R106" s="12">
        <v>88</v>
      </c>
      <c r="S106" s="1"/>
      <c r="T106" s="12">
        <v>89</v>
      </c>
      <c r="U106" s="1"/>
      <c r="V106" s="12">
        <v>89</v>
      </c>
      <c r="W106" s="12"/>
      <c r="X106" s="12">
        <v>82.8</v>
      </c>
      <c r="Y106" s="12"/>
      <c r="Z106" s="12">
        <v>89.4</v>
      </c>
      <c r="AA106" s="1"/>
      <c r="AB106" s="33">
        <v>89.3</v>
      </c>
    </row>
    <row r="107" spans="1:2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8" ht="12.75">
      <c r="A108" s="1"/>
      <c r="B108" s="1"/>
      <c r="C108" s="1"/>
      <c r="D108" s="1"/>
      <c r="E108" s="2" t="s">
        <v>32</v>
      </c>
      <c r="F108" s="1"/>
      <c r="G108" s="1"/>
      <c r="H108" s="1"/>
      <c r="I108" s="1"/>
      <c r="J108" s="11">
        <v>558</v>
      </c>
      <c r="K108" s="11"/>
      <c r="L108" s="11">
        <v>566</v>
      </c>
      <c r="M108" s="1"/>
      <c r="N108" s="1">
        <v>548</v>
      </c>
      <c r="O108" s="1"/>
      <c r="P108" s="1">
        <v>558</v>
      </c>
      <c r="Q108" s="1"/>
      <c r="R108" s="1">
        <v>543</v>
      </c>
      <c r="S108" s="1"/>
      <c r="T108" s="1">
        <v>546</v>
      </c>
      <c r="U108" s="1"/>
      <c r="V108" s="1">
        <v>535</v>
      </c>
      <c r="W108" s="1"/>
      <c r="X108" s="1">
        <v>528</v>
      </c>
      <c r="Y108" s="1"/>
      <c r="Z108" s="1">
        <v>526</v>
      </c>
      <c r="AA108" s="1"/>
      <c r="AB108" s="33">
        <v>525</v>
      </c>
    </row>
    <row r="109" spans="1:28" ht="12.75">
      <c r="A109" s="1"/>
      <c r="B109" s="1"/>
      <c r="C109" s="1"/>
      <c r="D109" s="1"/>
      <c r="E109" s="2" t="s">
        <v>33</v>
      </c>
      <c r="F109" s="1"/>
      <c r="G109" s="1"/>
      <c r="H109" s="1"/>
      <c r="I109" s="1"/>
      <c r="J109" s="11">
        <v>563</v>
      </c>
      <c r="K109" s="11"/>
      <c r="L109" s="11">
        <v>560</v>
      </c>
      <c r="M109" s="1"/>
      <c r="N109" s="1">
        <v>569</v>
      </c>
      <c r="O109" s="1"/>
      <c r="P109" s="1">
        <v>571</v>
      </c>
      <c r="Q109" s="1"/>
      <c r="R109" s="1">
        <v>544</v>
      </c>
      <c r="S109" s="1"/>
      <c r="T109" s="1">
        <v>561</v>
      </c>
      <c r="U109" s="1"/>
      <c r="V109" s="1">
        <v>541</v>
      </c>
      <c r="W109" s="1"/>
      <c r="X109" s="1">
        <v>560</v>
      </c>
      <c r="Y109" s="1"/>
      <c r="Z109" s="1">
        <v>541</v>
      </c>
      <c r="AA109" s="1"/>
      <c r="AB109" s="33">
        <v>549</v>
      </c>
    </row>
    <row r="110" spans="1:28" ht="12.75">
      <c r="A110" s="1"/>
      <c r="B110" s="1"/>
      <c r="C110" s="1"/>
      <c r="D110" s="1"/>
      <c r="E110" s="2" t="s">
        <v>34</v>
      </c>
      <c r="F110" s="1"/>
      <c r="G110" s="1"/>
      <c r="H110" s="1"/>
      <c r="I110" s="1"/>
      <c r="J110" s="11">
        <v>1121</v>
      </c>
      <c r="K110" s="11"/>
      <c r="L110" s="11">
        <v>1126</v>
      </c>
      <c r="M110" s="1"/>
      <c r="N110" s="1">
        <v>1117</v>
      </c>
      <c r="O110" s="1"/>
      <c r="P110" s="1">
        <f>SUM(P108:P109)</f>
        <v>1129</v>
      </c>
      <c r="Q110" s="1"/>
      <c r="R110" s="1">
        <f>SUM(R108:R109)</f>
        <v>1087</v>
      </c>
      <c r="S110" s="1"/>
      <c r="T110" s="1">
        <f>SUM(T108:T109)</f>
        <v>1107</v>
      </c>
      <c r="U110" s="1"/>
      <c r="V110" s="1">
        <f>SUM(V108:V109)</f>
        <v>1076</v>
      </c>
      <c r="W110" s="1"/>
      <c r="X110" s="1">
        <v>1088</v>
      </c>
      <c r="Y110" s="1"/>
      <c r="Z110" s="1">
        <v>1067</v>
      </c>
      <c r="AA110" s="1"/>
      <c r="AB110" s="33">
        <v>1074</v>
      </c>
    </row>
    <row r="111" spans="1:2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1"/>
      <c r="B112" s="1"/>
      <c r="C112" s="1"/>
      <c r="D112" s="2" t="s">
        <v>35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8" ht="12.75">
      <c r="A113" s="1"/>
      <c r="B113" s="1"/>
      <c r="C113" s="1"/>
      <c r="D113" s="1"/>
      <c r="E113" s="2" t="s">
        <v>10</v>
      </c>
      <c r="F113" s="1"/>
      <c r="G113" s="1"/>
      <c r="H113" s="1"/>
      <c r="I113" s="1"/>
      <c r="J113" s="11">
        <v>8</v>
      </c>
      <c r="K113" s="11"/>
      <c r="L113" s="11">
        <v>13</v>
      </c>
      <c r="M113" s="1"/>
      <c r="N113" s="11">
        <v>6</v>
      </c>
      <c r="O113" s="1"/>
      <c r="P113" s="11">
        <v>11</v>
      </c>
      <c r="Q113" s="1"/>
      <c r="R113" s="11">
        <v>5</v>
      </c>
      <c r="S113" s="1"/>
      <c r="T113" s="11">
        <v>9</v>
      </c>
      <c r="U113" s="1"/>
      <c r="V113" s="11">
        <v>12</v>
      </c>
      <c r="W113" s="11"/>
      <c r="X113" s="11">
        <v>12</v>
      </c>
      <c r="Y113" s="11"/>
      <c r="Z113" s="11">
        <v>7</v>
      </c>
      <c r="AA113" s="1"/>
      <c r="AB113" s="33">
        <v>21</v>
      </c>
    </row>
    <row r="114" spans="1:28" ht="12.75">
      <c r="A114" s="1"/>
      <c r="B114" s="1"/>
      <c r="C114" s="1"/>
      <c r="D114" s="1"/>
      <c r="E114" s="2" t="s">
        <v>82</v>
      </c>
      <c r="F114" s="1"/>
      <c r="G114" s="1"/>
      <c r="H114" s="1"/>
      <c r="I114" s="1"/>
      <c r="J114" s="11"/>
      <c r="K114" s="11"/>
      <c r="L114" s="11"/>
      <c r="M114" s="1"/>
      <c r="N114" s="11"/>
      <c r="O114" s="1"/>
      <c r="P114" s="11">
        <v>1</v>
      </c>
      <c r="Q114" s="1"/>
      <c r="R114" s="11">
        <v>3</v>
      </c>
      <c r="S114" s="1"/>
      <c r="T114" s="11">
        <v>1</v>
      </c>
      <c r="U114" s="1"/>
      <c r="V114" s="11">
        <v>3</v>
      </c>
      <c r="W114" s="11"/>
      <c r="X114" s="11">
        <v>2</v>
      </c>
      <c r="Y114" s="11"/>
      <c r="Z114" s="11">
        <v>4</v>
      </c>
      <c r="AA114" s="1"/>
      <c r="AB114" s="33">
        <v>2</v>
      </c>
    </row>
    <row r="115" spans="1:28" ht="12.75">
      <c r="A115" s="1"/>
      <c r="B115" s="1"/>
      <c r="C115" s="1"/>
      <c r="D115" s="1"/>
      <c r="E115" s="2" t="s">
        <v>13</v>
      </c>
      <c r="F115" s="1"/>
      <c r="G115" s="1"/>
      <c r="H115" s="1"/>
      <c r="I115" s="1"/>
      <c r="J115" s="1"/>
      <c r="K115" s="1"/>
      <c r="L115" s="11">
        <v>1</v>
      </c>
      <c r="M115" s="1"/>
      <c r="N115" s="11">
        <v>0</v>
      </c>
      <c r="O115" s="1"/>
      <c r="P115" s="11">
        <v>0</v>
      </c>
      <c r="Q115" s="1"/>
      <c r="R115" s="11">
        <v>0</v>
      </c>
      <c r="S115" s="1"/>
      <c r="T115" s="11">
        <v>0</v>
      </c>
      <c r="U115" s="1"/>
      <c r="V115" s="11">
        <v>2</v>
      </c>
      <c r="W115" s="11"/>
      <c r="X115" s="28" t="s">
        <v>96</v>
      </c>
      <c r="Y115" s="28"/>
      <c r="Z115" s="28" t="s">
        <v>96</v>
      </c>
      <c r="AA115" s="1"/>
      <c r="AB115" s="33">
        <v>5</v>
      </c>
    </row>
    <row r="116" spans="1:28" ht="12.75">
      <c r="A116" s="1"/>
      <c r="B116" s="1"/>
      <c r="C116" s="1"/>
      <c r="D116" s="1"/>
      <c r="E116" s="2" t="s">
        <v>12</v>
      </c>
      <c r="F116" s="1"/>
      <c r="G116" s="1"/>
      <c r="H116" s="1"/>
      <c r="I116" s="1"/>
      <c r="J116" s="11">
        <v>1</v>
      </c>
      <c r="K116" s="11"/>
      <c r="L116" s="11">
        <v>2</v>
      </c>
      <c r="M116" s="1"/>
      <c r="N116" s="11">
        <v>1</v>
      </c>
      <c r="O116" s="1"/>
      <c r="P116" s="11">
        <v>2</v>
      </c>
      <c r="Q116" s="1"/>
      <c r="R116" s="11">
        <v>2</v>
      </c>
      <c r="S116" s="1"/>
      <c r="T116" s="11">
        <v>0</v>
      </c>
      <c r="U116" s="1"/>
      <c r="V116" s="11">
        <v>3</v>
      </c>
      <c r="W116" s="11"/>
      <c r="X116" s="11">
        <v>2</v>
      </c>
      <c r="Y116" s="11"/>
      <c r="Z116" s="11">
        <v>2</v>
      </c>
      <c r="AA116" s="1"/>
      <c r="AB116" s="33">
        <v>0</v>
      </c>
    </row>
    <row r="117" spans="1:28" ht="12.75">
      <c r="A117" s="1"/>
      <c r="B117" s="1"/>
      <c r="C117" s="1"/>
      <c r="D117" s="1"/>
      <c r="E117" s="2" t="s">
        <v>88</v>
      </c>
      <c r="F117" s="1"/>
      <c r="G117" s="1"/>
      <c r="H117" s="1"/>
      <c r="I117" s="1"/>
      <c r="J117" s="11">
        <v>4</v>
      </c>
      <c r="K117" s="11"/>
      <c r="L117" s="11">
        <v>3</v>
      </c>
      <c r="M117" s="1"/>
      <c r="N117" s="11">
        <v>2</v>
      </c>
      <c r="O117" s="1"/>
      <c r="P117" s="11">
        <v>2</v>
      </c>
      <c r="Q117" s="1"/>
      <c r="R117" s="11">
        <v>4</v>
      </c>
      <c r="S117" s="1"/>
      <c r="T117" s="11">
        <v>0</v>
      </c>
      <c r="U117" s="1"/>
      <c r="V117" s="11">
        <v>2</v>
      </c>
      <c r="W117" s="11"/>
      <c r="X117" s="11">
        <v>1</v>
      </c>
      <c r="Y117" s="11"/>
      <c r="Z117" s="11">
        <v>3</v>
      </c>
      <c r="AA117" s="1"/>
      <c r="AB117" s="33">
        <v>0</v>
      </c>
    </row>
    <row r="118" spans="1:2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8" ht="12.75">
      <c r="A119" s="1"/>
      <c r="B119" s="1"/>
      <c r="C119" s="1"/>
      <c r="D119" s="1"/>
      <c r="E119" s="2" t="s">
        <v>36</v>
      </c>
      <c r="F119" s="1"/>
      <c r="G119" s="1"/>
      <c r="H119" s="1"/>
      <c r="I119" s="1"/>
      <c r="J119" s="11">
        <v>19</v>
      </c>
      <c r="K119" s="11"/>
      <c r="L119" s="11">
        <v>25</v>
      </c>
      <c r="M119" s="1"/>
      <c r="N119" s="11">
        <v>13</v>
      </c>
      <c r="O119" s="1"/>
      <c r="P119" s="11">
        <f>SUM(P113:P118)</f>
        <v>16</v>
      </c>
      <c r="Q119" s="1"/>
      <c r="R119" s="11">
        <f>SUM(R113:R118)</f>
        <v>14</v>
      </c>
      <c r="S119" s="1"/>
      <c r="T119" s="11">
        <f>SUM(T113:T118)</f>
        <v>10</v>
      </c>
      <c r="U119" s="1"/>
      <c r="V119" s="11">
        <f>SUM(V113:V118)</f>
        <v>22</v>
      </c>
      <c r="W119" s="11"/>
      <c r="X119" s="11">
        <f>SUM(X113:X118)</f>
        <v>17</v>
      </c>
      <c r="Y119" s="11"/>
      <c r="Z119" s="11">
        <f>SUM(Z113:Z118)</f>
        <v>16</v>
      </c>
      <c r="AA119" s="1"/>
      <c r="AB119" s="33">
        <v>28</v>
      </c>
    </row>
    <row r="120" spans="1:2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8" ht="12.75">
      <c r="A121" s="1"/>
      <c r="B121" s="1"/>
      <c r="C121" s="1"/>
      <c r="D121" s="1"/>
      <c r="E121" s="2" t="s">
        <v>37</v>
      </c>
      <c r="F121" s="1"/>
      <c r="G121" s="1"/>
      <c r="H121" s="1"/>
      <c r="I121" s="1"/>
      <c r="J121" s="13">
        <v>3.07</v>
      </c>
      <c r="K121" s="13"/>
      <c r="L121" s="13">
        <v>3.04</v>
      </c>
      <c r="M121" s="1"/>
      <c r="N121" s="13">
        <v>3.07</v>
      </c>
      <c r="O121" s="1"/>
      <c r="P121" s="13">
        <v>2.68</v>
      </c>
      <c r="Q121" s="1"/>
      <c r="R121" s="13">
        <v>3.13</v>
      </c>
      <c r="S121" s="1"/>
      <c r="T121" s="13">
        <v>2.8</v>
      </c>
      <c r="U121" s="1"/>
      <c r="V121" s="13">
        <v>3.07</v>
      </c>
      <c r="W121" s="13"/>
      <c r="X121" s="13">
        <v>3.12</v>
      </c>
      <c r="Y121" s="13"/>
      <c r="Z121" s="13">
        <v>3.13</v>
      </c>
      <c r="AA121" s="1"/>
      <c r="AB121" s="37">
        <v>3.07</v>
      </c>
    </row>
    <row r="122" spans="1:27" ht="12.75">
      <c r="A122" s="1"/>
      <c r="B122" s="1"/>
      <c r="C122" s="1"/>
      <c r="D122" s="1"/>
      <c r="E122" s="2"/>
      <c r="F122" s="1"/>
      <c r="G122" s="1"/>
      <c r="H122" s="1"/>
      <c r="I122" s="1"/>
      <c r="J122" s="13"/>
      <c r="K122" s="13"/>
      <c r="L122" s="13"/>
      <c r="M122" s="1"/>
      <c r="N122" s="13"/>
      <c r="O122" s="1"/>
      <c r="P122" s="13"/>
      <c r="Q122" s="1"/>
      <c r="R122" s="13"/>
      <c r="S122" s="1"/>
      <c r="T122" s="13"/>
      <c r="U122" s="1"/>
      <c r="V122" s="13"/>
      <c r="W122" s="13"/>
      <c r="X122" s="13"/>
      <c r="Y122" s="13"/>
      <c r="Z122" s="13"/>
      <c r="AA122" s="1"/>
    </row>
    <row r="123" spans="1:27" ht="12.75">
      <c r="A123" s="1"/>
      <c r="B123" s="1"/>
      <c r="C123" s="1"/>
      <c r="D123" s="2" t="s">
        <v>102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/>
      <c r="B124" s="1"/>
      <c r="C124" s="1"/>
      <c r="D124" s="14" t="s">
        <v>38</v>
      </c>
      <c r="E124" s="2" t="s">
        <v>39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/>
      <c r="B125" s="1"/>
      <c r="C125" s="1"/>
      <c r="D125" s="1"/>
      <c r="E125" s="2" t="s">
        <v>40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8" ht="12.75">
      <c r="A126" s="1"/>
      <c r="B126" s="1"/>
      <c r="C126" s="1"/>
      <c r="D126" s="1"/>
      <c r="E126" s="2" t="s">
        <v>31</v>
      </c>
      <c r="F126" s="1"/>
      <c r="G126" s="1"/>
      <c r="H126" s="1"/>
      <c r="I126" s="1"/>
      <c r="J126" s="12">
        <v>87.7</v>
      </c>
      <c r="K126" s="12"/>
      <c r="L126" s="12">
        <v>88.2</v>
      </c>
      <c r="M126" s="1"/>
      <c r="N126" s="12">
        <v>88.7</v>
      </c>
      <c r="O126" s="1"/>
      <c r="P126" s="12">
        <v>88.6</v>
      </c>
      <c r="Q126" s="1"/>
      <c r="R126" s="12">
        <v>88.4</v>
      </c>
      <c r="S126" s="1"/>
      <c r="T126" s="12">
        <v>88.7</v>
      </c>
      <c r="U126" s="1"/>
      <c r="V126" s="12">
        <v>89</v>
      </c>
      <c r="W126" s="12"/>
      <c r="X126" s="12">
        <v>89</v>
      </c>
      <c r="Y126" s="12"/>
      <c r="Z126" s="12">
        <v>89.4</v>
      </c>
      <c r="AA126" s="1"/>
      <c r="AB126" s="35">
        <v>89.6</v>
      </c>
    </row>
    <row r="127" spans="1:28" ht="12.75">
      <c r="A127" s="1"/>
      <c r="B127" s="1"/>
      <c r="C127" s="1"/>
      <c r="D127" s="1"/>
      <c r="E127" s="2" t="s">
        <v>32</v>
      </c>
      <c r="F127" s="1"/>
      <c r="G127" s="1"/>
      <c r="H127" s="1"/>
      <c r="I127" s="1"/>
      <c r="J127" s="11">
        <v>549</v>
      </c>
      <c r="K127" s="11"/>
      <c r="L127" s="11">
        <v>553</v>
      </c>
      <c r="M127" s="1"/>
      <c r="N127" s="11">
        <v>554</v>
      </c>
      <c r="O127" s="1"/>
      <c r="P127" s="11">
        <v>550</v>
      </c>
      <c r="Q127" s="1"/>
      <c r="R127" s="11">
        <v>557</v>
      </c>
      <c r="S127" s="1"/>
      <c r="T127" s="11">
        <v>554</v>
      </c>
      <c r="U127" s="1"/>
      <c r="V127" s="11">
        <v>561</v>
      </c>
      <c r="W127" s="11"/>
      <c r="X127" s="11">
        <v>560</v>
      </c>
      <c r="Y127" s="11"/>
      <c r="Z127" s="11">
        <v>547</v>
      </c>
      <c r="AA127" s="1"/>
      <c r="AB127" s="33">
        <v>555</v>
      </c>
    </row>
    <row r="128" spans="1:28" ht="12.75">
      <c r="A128" s="1"/>
      <c r="B128" s="1"/>
      <c r="C128" s="1"/>
      <c r="D128" s="1"/>
      <c r="E128" s="2" t="s">
        <v>33</v>
      </c>
      <c r="F128" s="1"/>
      <c r="G128" s="1"/>
      <c r="H128" s="1"/>
      <c r="I128" s="1"/>
      <c r="J128" s="11">
        <v>549</v>
      </c>
      <c r="K128" s="11"/>
      <c r="L128" s="11">
        <v>551</v>
      </c>
      <c r="M128" s="1"/>
      <c r="N128" s="11">
        <v>562</v>
      </c>
      <c r="O128" s="1"/>
      <c r="P128" s="11">
        <v>554</v>
      </c>
      <c r="Q128" s="1"/>
      <c r="R128" s="11">
        <v>561</v>
      </c>
      <c r="S128" s="1"/>
      <c r="T128" s="11">
        <v>560</v>
      </c>
      <c r="U128" s="1"/>
      <c r="V128" s="11">
        <v>559</v>
      </c>
      <c r="W128" s="11"/>
      <c r="X128" s="11">
        <v>550</v>
      </c>
      <c r="Y128" s="11"/>
      <c r="Z128" s="11">
        <v>557</v>
      </c>
      <c r="AA128" s="1"/>
      <c r="AB128" s="33">
        <v>566</v>
      </c>
    </row>
    <row r="129" spans="1:28" ht="12.75">
      <c r="A129" s="1"/>
      <c r="B129" s="1"/>
      <c r="C129" s="1"/>
      <c r="D129" s="1"/>
      <c r="E129" s="2" t="s">
        <v>41</v>
      </c>
      <c r="F129" s="1"/>
      <c r="G129" s="1"/>
      <c r="H129" s="1"/>
      <c r="I129" s="1"/>
      <c r="J129" s="11">
        <v>1098</v>
      </c>
      <c r="K129" s="11"/>
      <c r="L129" s="11">
        <v>1104</v>
      </c>
      <c r="M129" s="1"/>
      <c r="N129" s="11">
        <v>1116</v>
      </c>
      <c r="O129" s="1"/>
      <c r="P129" s="11">
        <f>SUM(P127:P128)</f>
        <v>1104</v>
      </c>
      <c r="Q129" s="1"/>
      <c r="R129" s="11">
        <f>SUM(R127:R128)</f>
        <v>1118</v>
      </c>
      <c r="S129" s="1"/>
      <c r="T129" s="11">
        <f>SUM(T127:T128)</f>
        <v>1114</v>
      </c>
      <c r="U129" s="1"/>
      <c r="V129" s="11">
        <v>1120</v>
      </c>
      <c r="W129" s="11"/>
      <c r="X129" s="11">
        <v>1110</v>
      </c>
      <c r="Y129" s="11"/>
      <c r="Z129" s="11">
        <v>1104</v>
      </c>
      <c r="AA129" s="1"/>
      <c r="AB129" s="33">
        <v>1121</v>
      </c>
    </row>
    <row r="130" spans="1:27" ht="12.75">
      <c r="A130" s="1"/>
      <c r="B130" s="1"/>
      <c r="C130" s="1"/>
      <c r="D130" s="1"/>
      <c r="E130" s="2"/>
      <c r="F130" s="1"/>
      <c r="G130" s="1"/>
      <c r="H130" s="1"/>
      <c r="I130" s="1"/>
      <c r="J130" s="13"/>
      <c r="K130" s="13"/>
      <c r="L130" s="13"/>
      <c r="M130" s="1"/>
      <c r="N130" s="13"/>
      <c r="O130" s="1"/>
      <c r="P130" s="13"/>
      <c r="Q130" s="1"/>
      <c r="R130" s="13"/>
      <c r="S130" s="1"/>
      <c r="T130" s="13"/>
      <c r="U130" s="1"/>
      <c r="V130" s="13"/>
      <c r="W130" s="13"/>
      <c r="X130" s="13"/>
      <c r="Y130" s="13"/>
      <c r="Z130" s="13"/>
      <c r="AA130" s="1"/>
    </row>
    <row r="131" spans="1:27" ht="12.75">
      <c r="A131" s="1"/>
      <c r="B131" s="1"/>
      <c r="C131" s="2" t="s">
        <v>24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>
      <c r="A133" s="1"/>
      <c r="B133" s="1"/>
      <c r="C133" s="38" t="s">
        <v>93</v>
      </c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1"/>
    </row>
    <row r="134" spans="1:27" ht="12.75">
      <c r="A134" s="1"/>
      <c r="B134" s="1"/>
      <c r="C134" s="3"/>
      <c r="D134" s="1"/>
      <c r="E134" s="1"/>
      <c r="F134" s="1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8" ht="9.75" customHeight="1">
      <c r="A135" s="1"/>
      <c r="B135" s="1"/>
      <c r="C135" s="1"/>
      <c r="D135" s="1"/>
      <c r="E135" s="1"/>
      <c r="F135" s="1"/>
      <c r="G135" s="1"/>
      <c r="H135" s="1"/>
      <c r="I135" s="3"/>
      <c r="J135" s="4" t="s">
        <v>4</v>
      </c>
      <c r="K135" s="4"/>
      <c r="L135" s="4" t="s">
        <v>4</v>
      </c>
      <c r="M135" s="1"/>
      <c r="N135" s="4" t="s">
        <v>4</v>
      </c>
      <c r="O135" s="1"/>
      <c r="P135" s="4" t="s">
        <v>4</v>
      </c>
      <c r="Q135" s="1"/>
      <c r="R135" s="4" t="s">
        <v>4</v>
      </c>
      <c r="S135" s="1"/>
      <c r="T135" s="4" t="s">
        <v>4</v>
      </c>
      <c r="U135" s="1"/>
      <c r="V135" s="4" t="s">
        <v>4</v>
      </c>
      <c r="W135" s="4"/>
      <c r="X135" s="4" t="s">
        <v>4</v>
      </c>
      <c r="Y135" s="4"/>
      <c r="Z135" s="4" t="s">
        <v>4</v>
      </c>
      <c r="AA135" s="1"/>
      <c r="AB135" s="34" t="s">
        <v>4</v>
      </c>
    </row>
    <row r="136" spans="1:28" ht="13.5" thickBot="1">
      <c r="A136" s="1"/>
      <c r="B136" s="1"/>
      <c r="C136" s="1"/>
      <c r="D136" s="1"/>
      <c r="E136" s="1"/>
      <c r="F136" s="1"/>
      <c r="G136" s="1"/>
      <c r="H136" s="1"/>
      <c r="I136" s="7"/>
      <c r="J136" s="6" t="s">
        <v>5</v>
      </c>
      <c r="K136" s="6"/>
      <c r="L136" s="6" t="s">
        <v>6</v>
      </c>
      <c r="M136" s="5"/>
      <c r="N136" s="6" t="s">
        <v>7</v>
      </c>
      <c r="O136" s="5"/>
      <c r="P136" s="15">
        <v>2001</v>
      </c>
      <c r="Q136" s="5"/>
      <c r="R136" s="15">
        <v>2002</v>
      </c>
      <c r="S136" s="5"/>
      <c r="T136" s="15">
        <v>2004</v>
      </c>
      <c r="U136" s="5"/>
      <c r="V136" s="15">
        <v>2005</v>
      </c>
      <c r="W136" s="15"/>
      <c r="X136" s="15">
        <v>2006</v>
      </c>
      <c r="Y136" s="15"/>
      <c r="Z136" s="15">
        <v>2007</v>
      </c>
      <c r="AA136" s="20"/>
      <c r="AB136" s="36">
        <v>2008</v>
      </c>
    </row>
    <row r="137" spans="1:27" ht="13.5" thickBot="1">
      <c r="A137" s="1"/>
      <c r="B137" s="1"/>
      <c r="C137" s="16" t="s">
        <v>42</v>
      </c>
      <c r="D137" s="17"/>
      <c r="E137" s="17"/>
      <c r="F137" s="17"/>
      <c r="G137" s="17"/>
      <c r="H137" s="1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8" ht="12.75">
      <c r="A138" s="1"/>
      <c r="B138" s="1"/>
      <c r="C138" s="1"/>
      <c r="D138" s="2" t="s">
        <v>43</v>
      </c>
      <c r="E138" s="1"/>
      <c r="F138" s="1"/>
      <c r="G138" s="1"/>
      <c r="H138" s="1"/>
      <c r="I138" s="1"/>
      <c r="J138" s="11">
        <v>223</v>
      </c>
      <c r="K138" s="11"/>
      <c r="L138" s="11">
        <v>222</v>
      </c>
      <c r="M138" s="1"/>
      <c r="N138" s="11">
        <v>238</v>
      </c>
      <c r="O138" s="1"/>
      <c r="P138" s="11">
        <v>199</v>
      </c>
      <c r="Q138" s="1"/>
      <c r="R138" s="11">
        <v>205</v>
      </c>
      <c r="S138" s="1"/>
      <c r="T138" s="11">
        <v>172</v>
      </c>
      <c r="U138" s="1"/>
      <c r="V138" s="11">
        <v>196</v>
      </c>
      <c r="W138" s="11"/>
      <c r="X138" s="11">
        <v>217</v>
      </c>
      <c r="Y138" s="11"/>
      <c r="Z138" s="11">
        <v>215</v>
      </c>
      <c r="AA138" s="1"/>
      <c r="AB138" s="33">
        <v>224</v>
      </c>
    </row>
    <row r="139" spans="1:28" ht="12.75">
      <c r="A139" s="1"/>
      <c r="B139" s="1"/>
      <c r="C139" s="1"/>
      <c r="D139" s="2" t="s">
        <v>44</v>
      </c>
      <c r="E139" s="1"/>
      <c r="F139" s="1"/>
      <c r="G139" s="1"/>
      <c r="H139" s="1"/>
      <c r="I139" s="1"/>
      <c r="J139" s="13">
        <v>11</v>
      </c>
      <c r="K139" s="13"/>
      <c r="L139" s="13">
        <v>9.45</v>
      </c>
      <c r="M139" s="1"/>
      <c r="N139" s="13">
        <v>11.82</v>
      </c>
      <c r="O139" s="1"/>
      <c r="P139" s="13">
        <v>11.56</v>
      </c>
      <c r="Q139" s="1"/>
      <c r="R139" s="13">
        <v>12.3</v>
      </c>
      <c r="S139" s="1"/>
      <c r="T139" s="13">
        <v>10.16</v>
      </c>
      <c r="U139" s="1"/>
      <c r="V139" s="13">
        <v>10.35</v>
      </c>
      <c r="W139" s="13"/>
      <c r="X139" s="13">
        <v>10.57</v>
      </c>
      <c r="Y139" s="13"/>
      <c r="Z139" s="13">
        <v>10.07</v>
      </c>
      <c r="AA139" s="1"/>
      <c r="AB139" s="37">
        <v>9.11</v>
      </c>
    </row>
    <row r="140" spans="1:28" ht="12.75">
      <c r="A140" s="1"/>
      <c r="B140" s="1"/>
      <c r="C140" s="1"/>
      <c r="D140" s="2" t="s">
        <v>45</v>
      </c>
      <c r="E140" s="1"/>
      <c r="F140" s="1"/>
      <c r="G140" s="1"/>
      <c r="H140" s="1"/>
      <c r="I140" s="1"/>
      <c r="J140" s="12">
        <v>20.3</v>
      </c>
      <c r="K140" s="12"/>
      <c r="L140" s="12">
        <v>23.5</v>
      </c>
      <c r="M140" s="1"/>
      <c r="N140" s="12">
        <v>20.1</v>
      </c>
      <c r="O140" s="1"/>
      <c r="P140" s="12">
        <f>P138/P$139</f>
        <v>17.214532871972317</v>
      </c>
      <c r="Q140" s="1"/>
      <c r="R140" s="12">
        <f>R138/R$139</f>
        <v>16.666666666666664</v>
      </c>
      <c r="S140" s="1"/>
      <c r="T140" s="12">
        <f>T138/T$139</f>
        <v>16.929133858267715</v>
      </c>
      <c r="U140" s="1"/>
      <c r="V140" s="12">
        <f>V138/V$139</f>
        <v>18.937198067632853</v>
      </c>
      <c r="W140" s="12"/>
      <c r="X140" s="12">
        <f>X138/X$139</f>
        <v>20.52980132450331</v>
      </c>
      <c r="Y140" s="12"/>
      <c r="Z140" s="12">
        <f>Z138/Z$139</f>
        <v>21.35054617676266</v>
      </c>
      <c r="AA140" s="1"/>
      <c r="AB140" s="35">
        <v>21.4</v>
      </c>
    </row>
    <row r="141" spans="1:27" ht="7.5" customHeight="1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thickBot="1">
      <c r="A142" s="1"/>
      <c r="B142" s="1"/>
      <c r="C142" s="16" t="s">
        <v>46</v>
      </c>
      <c r="D142" s="17"/>
      <c r="E142" s="17"/>
      <c r="F142" s="17"/>
      <c r="G142" s="17"/>
      <c r="H142" s="1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8" ht="12.75">
      <c r="A143" s="1"/>
      <c r="B143" s="1"/>
      <c r="C143" s="1"/>
      <c r="D143" s="2" t="s">
        <v>47</v>
      </c>
      <c r="E143" s="1"/>
      <c r="F143" s="1"/>
      <c r="G143" s="1"/>
      <c r="H143" s="1"/>
      <c r="I143" s="1"/>
      <c r="J143" s="11">
        <v>3326</v>
      </c>
      <c r="K143" s="11"/>
      <c r="L143" s="11">
        <v>3305</v>
      </c>
      <c r="M143" s="1"/>
      <c r="N143" s="11">
        <v>3548</v>
      </c>
      <c r="O143" s="1"/>
      <c r="P143" s="11">
        <v>2969</v>
      </c>
      <c r="Q143" s="1"/>
      <c r="R143" s="11">
        <v>3050</v>
      </c>
      <c r="S143" s="1"/>
      <c r="T143" s="11">
        <v>2549</v>
      </c>
      <c r="U143" s="1"/>
      <c r="V143" s="11">
        <v>2915</v>
      </c>
      <c r="W143" s="11"/>
      <c r="X143" s="11">
        <v>3229</v>
      </c>
      <c r="Y143" s="11"/>
      <c r="Z143" s="11">
        <v>3215</v>
      </c>
      <c r="AA143" s="1"/>
      <c r="AB143" s="33">
        <v>3333</v>
      </c>
    </row>
    <row r="144" spans="1:28" ht="12.75">
      <c r="A144" s="1"/>
      <c r="B144" s="1"/>
      <c r="C144" s="1"/>
      <c r="D144" s="2" t="s">
        <v>48</v>
      </c>
      <c r="E144" s="1"/>
      <c r="F144" s="1"/>
      <c r="G144" s="1"/>
      <c r="H144" s="1"/>
      <c r="I144" s="1"/>
      <c r="J144" s="11">
        <v>302</v>
      </c>
      <c r="K144" s="11"/>
      <c r="L144" s="11">
        <v>350</v>
      </c>
      <c r="M144" s="1"/>
      <c r="N144" s="11">
        <v>301</v>
      </c>
      <c r="O144" s="1"/>
      <c r="P144" s="11">
        <f>P143/P$139</f>
        <v>256.83391003460207</v>
      </c>
      <c r="Q144" s="1"/>
      <c r="R144" s="11">
        <f>R143/R$139</f>
        <v>247.96747967479672</v>
      </c>
      <c r="S144" s="1"/>
      <c r="T144" s="11">
        <f>T143/T$139</f>
        <v>250.88582677165354</v>
      </c>
      <c r="U144" s="1"/>
      <c r="V144" s="11">
        <f>V143/V$139</f>
        <v>281.64251207729467</v>
      </c>
      <c r="W144" s="11"/>
      <c r="X144" s="11">
        <f>X143/X$139</f>
        <v>305.4872280037843</v>
      </c>
      <c r="Y144" s="11"/>
      <c r="Z144" s="11">
        <f>Z143/Z$139</f>
        <v>319.2651439920556</v>
      </c>
      <c r="AA144" s="1"/>
      <c r="AB144" s="33">
        <v>366</v>
      </c>
    </row>
    <row r="145" spans="1:27" ht="12.75" hidden="1">
      <c r="A145" s="1"/>
      <c r="B145" s="1"/>
      <c r="C145" s="1"/>
      <c r="D145" s="2" t="s">
        <v>49</v>
      </c>
      <c r="E145" s="1"/>
      <c r="F145" s="1"/>
      <c r="G145" s="1"/>
      <c r="H145" s="1"/>
      <c r="I145" s="1"/>
      <c r="J145" s="11">
        <v>1455</v>
      </c>
      <c r="K145" s="11"/>
      <c r="L145" s="11">
        <v>1250</v>
      </c>
      <c r="M145" s="1"/>
      <c r="N145" s="11">
        <v>1250</v>
      </c>
      <c r="O145" s="1"/>
      <c r="P145" s="11">
        <v>1250</v>
      </c>
      <c r="Q145" s="1"/>
      <c r="R145" s="11">
        <v>1250</v>
      </c>
      <c r="S145" s="1"/>
      <c r="T145" s="11">
        <v>1250</v>
      </c>
      <c r="U145" s="1"/>
      <c r="V145" s="11">
        <v>1250</v>
      </c>
      <c r="W145" s="11"/>
      <c r="X145" s="11">
        <v>1250</v>
      </c>
      <c r="Y145" s="11"/>
      <c r="Z145" s="11">
        <v>1250</v>
      </c>
      <c r="AA145" s="1"/>
    </row>
    <row r="146" spans="1:27" ht="12.75" hidden="1">
      <c r="A146" s="1"/>
      <c r="B146" s="1"/>
      <c r="C146" s="1"/>
      <c r="D146" s="2" t="s">
        <v>50</v>
      </c>
      <c r="E146" s="1"/>
      <c r="F146" s="1"/>
      <c r="G146" s="1"/>
      <c r="H146" s="1"/>
      <c r="I146" s="1"/>
      <c r="J146" s="12">
        <v>43.7</v>
      </c>
      <c r="K146" s="12"/>
      <c r="L146" s="12">
        <v>37.8</v>
      </c>
      <c r="M146" s="1"/>
      <c r="N146" s="12">
        <v>37.8</v>
      </c>
      <c r="O146" s="1"/>
      <c r="P146" s="12">
        <v>37.8</v>
      </c>
      <c r="Q146" s="1"/>
      <c r="R146" s="12">
        <v>37.8</v>
      </c>
      <c r="S146" s="1"/>
      <c r="T146" s="12">
        <v>37.8</v>
      </c>
      <c r="U146" s="1"/>
      <c r="V146" s="12">
        <v>37.8</v>
      </c>
      <c r="W146" s="12"/>
      <c r="X146" s="12">
        <v>37.8</v>
      </c>
      <c r="Y146" s="12"/>
      <c r="Z146" s="12">
        <v>37.8</v>
      </c>
      <c r="AA146" s="1"/>
    </row>
    <row r="147" spans="1:27" ht="9.75" customHeight="1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8" ht="13.5" thickBot="1">
      <c r="A148" s="1"/>
      <c r="B148" s="1"/>
      <c r="C148" s="16" t="s">
        <v>86</v>
      </c>
      <c r="D148" s="17"/>
      <c r="E148" s="17"/>
      <c r="F148" s="17"/>
      <c r="G148" s="17"/>
      <c r="H148" s="17"/>
      <c r="I148" s="30"/>
      <c r="J148" s="11">
        <v>25</v>
      </c>
      <c r="K148" s="11"/>
      <c r="L148" s="11">
        <v>21</v>
      </c>
      <c r="M148" s="1"/>
      <c r="N148" s="11">
        <v>17</v>
      </c>
      <c r="O148" s="1"/>
      <c r="P148" s="11">
        <v>16</v>
      </c>
      <c r="Q148" s="1"/>
      <c r="R148" s="11">
        <v>14</v>
      </c>
      <c r="S148" s="1"/>
      <c r="T148" s="11">
        <v>17</v>
      </c>
      <c r="U148" s="1"/>
      <c r="V148" s="11">
        <v>17</v>
      </c>
      <c r="W148" s="11"/>
      <c r="X148" s="11">
        <v>19</v>
      </c>
      <c r="Y148" s="11"/>
      <c r="Z148" s="11">
        <v>22</v>
      </c>
      <c r="AA148" s="1"/>
      <c r="AB148" s="33">
        <v>30</v>
      </c>
    </row>
    <row r="149" spans="1:2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>
      <c r="A150" s="1"/>
      <c r="B150" s="1"/>
      <c r="C150" s="8" t="s">
        <v>51</v>
      </c>
      <c r="D150" s="9"/>
      <c r="E150" s="9"/>
      <c r="F150" s="9"/>
      <c r="G150" s="9"/>
      <c r="H150" s="1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>
      <c r="A151" s="1"/>
      <c r="B151" s="1"/>
      <c r="C151" s="1"/>
      <c r="D151" s="2" t="s">
        <v>52</v>
      </c>
      <c r="E151" s="1"/>
      <c r="F151" s="1"/>
      <c r="G151" s="1"/>
      <c r="H151" s="1"/>
      <c r="I151" s="1"/>
      <c r="J151" s="11">
        <v>1953</v>
      </c>
      <c r="K151" s="11"/>
      <c r="L151" s="11">
        <v>1863</v>
      </c>
      <c r="M151" s="1"/>
      <c r="N151" s="11">
        <v>1863</v>
      </c>
      <c r="O151" s="1"/>
      <c r="P151" s="11">
        <v>1863</v>
      </c>
      <c r="Q151" s="1"/>
      <c r="R151" s="11">
        <v>1863</v>
      </c>
      <c r="S151" s="1"/>
      <c r="T151" s="11">
        <v>1863</v>
      </c>
      <c r="U151" s="1"/>
      <c r="V151" s="11">
        <v>1863</v>
      </c>
      <c r="W151" s="11"/>
      <c r="X151" s="11">
        <v>1863</v>
      </c>
      <c r="Y151" s="11"/>
      <c r="Z151" s="11"/>
      <c r="AA151" s="1"/>
    </row>
    <row r="152" spans="1:27" ht="12.75" hidden="1">
      <c r="A152" s="1"/>
      <c r="B152" s="1"/>
      <c r="C152" s="1"/>
      <c r="D152" s="2" t="s">
        <v>53</v>
      </c>
      <c r="E152" s="1"/>
      <c r="F152" s="1"/>
      <c r="G152" s="1"/>
      <c r="H152" s="1"/>
      <c r="I152" s="1"/>
      <c r="J152" s="12">
        <v>5.2</v>
      </c>
      <c r="K152" s="12"/>
      <c r="L152" s="12">
        <v>5</v>
      </c>
      <c r="M152" s="1"/>
      <c r="N152" s="12">
        <v>5</v>
      </c>
      <c r="O152" s="1"/>
      <c r="P152" s="12">
        <v>5</v>
      </c>
      <c r="Q152" s="1"/>
      <c r="R152" s="12">
        <v>5</v>
      </c>
      <c r="S152" s="1"/>
      <c r="T152" s="12">
        <v>5</v>
      </c>
      <c r="U152" s="1"/>
      <c r="V152" s="12">
        <v>5</v>
      </c>
      <c r="W152" s="12"/>
      <c r="X152" s="12">
        <v>5</v>
      </c>
      <c r="Y152" s="12"/>
      <c r="Z152" s="12"/>
      <c r="AA152" s="1"/>
    </row>
    <row r="153" spans="1:27" ht="12.75" hidden="1">
      <c r="A153" s="1"/>
      <c r="B153" s="1"/>
      <c r="C153" s="1"/>
      <c r="D153" s="2" t="s">
        <v>54</v>
      </c>
      <c r="E153" s="1"/>
      <c r="F153" s="1"/>
      <c r="G153" s="1"/>
      <c r="H153" s="1"/>
      <c r="I153" s="1"/>
      <c r="J153" s="12">
        <v>58.7</v>
      </c>
      <c r="K153" s="12"/>
      <c r="L153" s="12">
        <v>56.4</v>
      </c>
      <c r="M153" s="1"/>
      <c r="N153" s="12">
        <v>56.4</v>
      </c>
      <c r="O153" s="1"/>
      <c r="P153" s="12">
        <v>56.4</v>
      </c>
      <c r="Q153" s="1"/>
      <c r="R153" s="12">
        <v>56.4</v>
      </c>
      <c r="S153" s="1"/>
      <c r="T153" s="12">
        <v>56.4</v>
      </c>
      <c r="U153" s="1"/>
      <c r="V153" s="12">
        <v>56.4</v>
      </c>
      <c r="W153" s="12"/>
      <c r="X153" s="12">
        <v>56.4</v>
      </c>
      <c r="Y153" s="12"/>
      <c r="Z153" s="12"/>
      <c r="AA153" s="1"/>
    </row>
    <row r="154" spans="1:27" ht="12.7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>
      <c r="A156" s="1"/>
      <c r="B156" s="1"/>
      <c r="C156" s="38" t="s">
        <v>92</v>
      </c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1"/>
    </row>
    <row r="157" spans="1:27" ht="12" customHeight="1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8" ht="13.5" thickBot="1">
      <c r="A158" s="1"/>
      <c r="B158" s="1"/>
      <c r="C158" s="16" t="s">
        <v>55</v>
      </c>
      <c r="D158" s="17"/>
      <c r="E158" s="17"/>
      <c r="F158" s="17"/>
      <c r="G158" s="17"/>
      <c r="H158" s="18"/>
      <c r="I158" s="1"/>
      <c r="J158" s="11">
        <v>11</v>
      </c>
      <c r="K158" s="11"/>
      <c r="L158" s="11">
        <v>12</v>
      </c>
      <c r="M158" s="1"/>
      <c r="N158" s="11">
        <v>13</v>
      </c>
      <c r="O158" s="1"/>
      <c r="P158" s="11">
        <f>P159+P160</f>
        <v>13</v>
      </c>
      <c r="Q158" s="1"/>
      <c r="R158" s="11">
        <f>R159+R160</f>
        <v>12</v>
      </c>
      <c r="S158" s="1"/>
      <c r="T158" s="11">
        <f>T159+T160</f>
        <v>13</v>
      </c>
      <c r="U158" s="1"/>
      <c r="V158" s="11">
        <f>V159+V160</f>
        <v>14</v>
      </c>
      <c r="W158" s="11"/>
      <c r="X158" s="11">
        <f>X159+X160</f>
        <v>14</v>
      </c>
      <c r="Y158" s="11"/>
      <c r="Z158" s="11">
        <f>Z159+Z160</f>
        <v>12</v>
      </c>
      <c r="AA158" s="1"/>
      <c r="AB158" s="33">
        <v>10</v>
      </c>
    </row>
    <row r="159" spans="1:28" ht="12.75">
      <c r="A159" s="1"/>
      <c r="B159" s="1"/>
      <c r="C159" s="1"/>
      <c r="D159" s="2" t="s">
        <v>56</v>
      </c>
      <c r="E159" s="1"/>
      <c r="F159" s="1"/>
      <c r="G159" s="1"/>
      <c r="H159" s="1"/>
      <c r="I159" s="1"/>
      <c r="J159" s="11">
        <v>10</v>
      </c>
      <c r="K159" s="11"/>
      <c r="L159" s="11">
        <v>10</v>
      </c>
      <c r="M159" s="1"/>
      <c r="N159" s="11">
        <v>11</v>
      </c>
      <c r="O159" s="1"/>
      <c r="P159" s="11">
        <v>11</v>
      </c>
      <c r="Q159" s="1"/>
      <c r="R159" s="11">
        <v>10</v>
      </c>
      <c r="S159" s="1"/>
      <c r="T159" s="11">
        <v>9</v>
      </c>
      <c r="U159" s="1"/>
      <c r="V159" s="11">
        <v>9</v>
      </c>
      <c r="W159" s="11"/>
      <c r="X159" s="11">
        <v>9</v>
      </c>
      <c r="Y159" s="11"/>
      <c r="Z159" s="11">
        <v>9</v>
      </c>
      <c r="AA159" s="1"/>
      <c r="AB159" s="33">
        <v>7</v>
      </c>
    </row>
    <row r="160" spans="1:28" ht="12.75">
      <c r="A160" s="1"/>
      <c r="B160" s="1"/>
      <c r="C160" s="1"/>
      <c r="D160" s="2" t="s">
        <v>57</v>
      </c>
      <c r="E160" s="1"/>
      <c r="F160" s="1"/>
      <c r="G160" s="1"/>
      <c r="H160" s="1"/>
      <c r="I160" s="1"/>
      <c r="J160" s="11">
        <v>1</v>
      </c>
      <c r="K160" s="11"/>
      <c r="L160" s="11">
        <v>2</v>
      </c>
      <c r="M160" s="1"/>
      <c r="N160" s="11">
        <v>2</v>
      </c>
      <c r="O160" s="1"/>
      <c r="P160" s="11">
        <v>2</v>
      </c>
      <c r="Q160" s="1"/>
      <c r="R160" s="11">
        <v>2</v>
      </c>
      <c r="S160" s="1"/>
      <c r="T160" s="11">
        <v>4</v>
      </c>
      <c r="U160" s="1"/>
      <c r="V160" s="11">
        <v>5</v>
      </c>
      <c r="W160" s="11"/>
      <c r="X160" s="11">
        <v>5</v>
      </c>
      <c r="Y160" s="11"/>
      <c r="Z160" s="11">
        <v>3</v>
      </c>
      <c r="AA160" s="1"/>
      <c r="AB160" s="33">
        <v>3</v>
      </c>
    </row>
    <row r="161" spans="1:27" ht="7.5" customHeight="1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thickBot="1">
      <c r="A162" s="1"/>
      <c r="B162" s="1"/>
      <c r="C162" s="16" t="s">
        <v>58</v>
      </c>
      <c r="D162" s="17"/>
      <c r="E162" s="17"/>
      <c r="F162" s="17"/>
      <c r="G162" s="17"/>
      <c r="H162" s="1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8" ht="12.75">
      <c r="A163" s="1"/>
      <c r="B163" s="1"/>
      <c r="C163" s="1"/>
      <c r="D163" s="2" t="s">
        <v>59</v>
      </c>
      <c r="E163" s="1"/>
      <c r="F163" s="1"/>
      <c r="G163" s="1"/>
      <c r="H163" s="1"/>
      <c r="I163" s="1"/>
      <c r="J163" s="11">
        <v>4</v>
      </c>
      <c r="K163" s="11"/>
      <c r="L163" s="11">
        <v>4</v>
      </c>
      <c r="M163" s="1"/>
      <c r="N163" s="11">
        <v>4</v>
      </c>
      <c r="O163" s="1"/>
      <c r="P163" s="11">
        <v>3</v>
      </c>
      <c r="Q163" s="1"/>
      <c r="R163" s="11">
        <v>3</v>
      </c>
      <c r="S163" s="1"/>
      <c r="T163" s="11">
        <v>1</v>
      </c>
      <c r="U163" s="1"/>
      <c r="V163" s="11">
        <v>2</v>
      </c>
      <c r="W163" s="11"/>
      <c r="X163" s="11">
        <v>2</v>
      </c>
      <c r="Y163" s="11"/>
      <c r="Z163" s="11">
        <v>2</v>
      </c>
      <c r="AA163" s="1"/>
      <c r="AB163" s="33">
        <v>2</v>
      </c>
    </row>
    <row r="164" spans="1:28" ht="12.75">
      <c r="A164" s="1"/>
      <c r="B164" s="1"/>
      <c r="C164" s="1"/>
      <c r="D164" s="2" t="s">
        <v>60</v>
      </c>
      <c r="E164" s="1"/>
      <c r="F164" s="1"/>
      <c r="G164" s="1"/>
      <c r="H164" s="1"/>
      <c r="I164" s="1"/>
      <c r="J164" s="11">
        <v>1</v>
      </c>
      <c r="K164" s="11"/>
      <c r="L164" s="11">
        <v>2</v>
      </c>
      <c r="M164" s="1"/>
      <c r="N164" s="11">
        <v>2</v>
      </c>
      <c r="O164" s="1"/>
      <c r="P164" s="11">
        <v>2</v>
      </c>
      <c r="Q164" s="1"/>
      <c r="R164" s="11">
        <v>1</v>
      </c>
      <c r="S164" s="1"/>
      <c r="T164" s="11">
        <v>2</v>
      </c>
      <c r="U164" s="1"/>
      <c r="V164" s="11">
        <v>2</v>
      </c>
      <c r="W164" s="11"/>
      <c r="X164" s="11">
        <v>2</v>
      </c>
      <c r="Y164" s="11"/>
      <c r="Z164" s="11">
        <v>2</v>
      </c>
      <c r="AA164" s="1"/>
      <c r="AB164" s="33">
        <v>3</v>
      </c>
    </row>
    <row r="165" spans="1:28" ht="12.75">
      <c r="A165" s="1"/>
      <c r="B165" s="1"/>
      <c r="C165" s="1"/>
      <c r="D165" s="2" t="s">
        <v>61</v>
      </c>
      <c r="E165" s="1"/>
      <c r="F165" s="1"/>
      <c r="G165" s="1"/>
      <c r="H165" s="1"/>
      <c r="I165" s="1"/>
      <c r="J165" s="11">
        <v>5</v>
      </c>
      <c r="K165" s="11"/>
      <c r="L165" s="11">
        <v>4</v>
      </c>
      <c r="M165" s="1"/>
      <c r="N165" s="11">
        <v>5</v>
      </c>
      <c r="O165" s="1"/>
      <c r="P165" s="11">
        <v>6</v>
      </c>
      <c r="Q165" s="1"/>
      <c r="R165" s="11">
        <v>6</v>
      </c>
      <c r="S165" s="1"/>
      <c r="T165" s="11">
        <v>6</v>
      </c>
      <c r="U165" s="1"/>
      <c r="V165" s="11">
        <v>5</v>
      </c>
      <c r="W165" s="11"/>
      <c r="X165" s="11">
        <v>5</v>
      </c>
      <c r="Y165" s="11"/>
      <c r="Z165" s="11">
        <v>5</v>
      </c>
      <c r="AA165" s="1"/>
      <c r="AB165" s="33">
        <v>2</v>
      </c>
    </row>
    <row r="166" spans="1:27" ht="12.75">
      <c r="A166" s="1"/>
      <c r="B166" s="1"/>
      <c r="C166" s="1"/>
      <c r="D166" s="2" t="s">
        <v>62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1"/>
      <c r="B167" s="1"/>
      <c r="C167" s="1"/>
      <c r="D167" s="2" t="s">
        <v>63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7.5" customHeight="1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thickBot="1">
      <c r="A169" s="1"/>
      <c r="B169" s="1"/>
      <c r="C169" s="16" t="s">
        <v>64</v>
      </c>
      <c r="D169" s="17"/>
      <c r="E169" s="17"/>
      <c r="F169" s="17"/>
      <c r="G169" s="17"/>
      <c r="H169" s="17"/>
      <c r="I169" s="31"/>
      <c r="J169" s="31"/>
      <c r="K169" s="31"/>
      <c r="L169" s="31"/>
      <c r="M169" s="31"/>
      <c r="N169" s="31"/>
      <c r="O169" s="3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8" ht="12.75">
      <c r="A170" s="1"/>
      <c r="B170" s="1"/>
      <c r="C170" s="1"/>
      <c r="D170" s="2" t="s">
        <v>65</v>
      </c>
      <c r="E170" s="1"/>
      <c r="F170" s="1"/>
      <c r="G170" s="1"/>
      <c r="H170" s="1"/>
      <c r="I170" s="1"/>
      <c r="J170" s="11">
        <v>6</v>
      </c>
      <c r="K170" s="11"/>
      <c r="L170" s="11">
        <v>7</v>
      </c>
      <c r="M170" s="1"/>
      <c r="N170" s="11">
        <v>7</v>
      </c>
      <c r="O170" s="1"/>
      <c r="P170" s="11">
        <v>6</v>
      </c>
      <c r="Q170" s="1"/>
      <c r="R170" s="11">
        <v>5</v>
      </c>
      <c r="S170" s="1"/>
      <c r="T170" s="11">
        <v>5</v>
      </c>
      <c r="U170" s="1"/>
      <c r="V170" s="11">
        <v>5</v>
      </c>
      <c r="W170" s="11"/>
      <c r="X170" s="11">
        <v>4</v>
      </c>
      <c r="Y170" s="11"/>
      <c r="Z170" s="11">
        <v>4</v>
      </c>
      <c r="AA170" s="1"/>
      <c r="AB170" s="33">
        <v>4</v>
      </c>
    </row>
    <row r="171" spans="1:28" ht="12.75">
      <c r="A171" s="1"/>
      <c r="B171" s="1"/>
      <c r="C171" s="1"/>
      <c r="D171" s="2" t="s">
        <v>66</v>
      </c>
      <c r="E171" s="1"/>
      <c r="F171" s="1"/>
      <c r="G171" s="1"/>
      <c r="H171" s="1"/>
      <c r="I171" s="1"/>
      <c r="J171" s="12">
        <v>60</v>
      </c>
      <c r="K171" s="12"/>
      <c r="L171" s="12">
        <v>70</v>
      </c>
      <c r="M171" s="1"/>
      <c r="N171" s="12">
        <v>63.6</v>
      </c>
      <c r="O171" s="1"/>
      <c r="P171" s="12">
        <v>54.5</v>
      </c>
      <c r="Q171" s="1"/>
      <c r="R171" s="12">
        <v>50</v>
      </c>
      <c r="S171" s="1"/>
      <c r="T171" s="12">
        <v>55.6</v>
      </c>
      <c r="U171" s="1"/>
      <c r="V171" s="12">
        <v>55.6</v>
      </c>
      <c r="W171" s="12"/>
      <c r="X171" s="12">
        <v>44.4</v>
      </c>
      <c r="Y171" s="12"/>
      <c r="Z171" s="12">
        <v>44.4</v>
      </c>
      <c r="AA171" s="1"/>
      <c r="AB171" s="35">
        <v>57.1</v>
      </c>
    </row>
    <row r="172" spans="1:28" ht="12.75">
      <c r="A172" s="1"/>
      <c r="B172" s="1"/>
      <c r="C172" s="1"/>
      <c r="D172" s="2" t="s">
        <v>67</v>
      </c>
      <c r="E172" s="1"/>
      <c r="F172" s="1"/>
      <c r="G172" s="1"/>
      <c r="H172" s="1"/>
      <c r="I172" s="1"/>
      <c r="J172" s="11">
        <v>4</v>
      </c>
      <c r="K172" s="11"/>
      <c r="L172" s="11">
        <v>3</v>
      </c>
      <c r="M172" s="1"/>
      <c r="N172" s="11">
        <v>4</v>
      </c>
      <c r="O172" s="1"/>
      <c r="P172" s="11">
        <v>5</v>
      </c>
      <c r="Q172" s="1"/>
      <c r="R172" s="11">
        <v>5</v>
      </c>
      <c r="S172" s="1"/>
      <c r="T172" s="11">
        <v>4</v>
      </c>
      <c r="U172" s="1"/>
      <c r="V172" s="11">
        <v>4</v>
      </c>
      <c r="W172" s="11"/>
      <c r="X172" s="11">
        <v>5</v>
      </c>
      <c r="Y172" s="11"/>
      <c r="Z172" s="11">
        <v>5</v>
      </c>
      <c r="AA172" s="1"/>
      <c r="AB172" s="33">
        <v>5</v>
      </c>
    </row>
    <row r="173" spans="1:28" ht="12.75">
      <c r="A173" s="1"/>
      <c r="B173" s="1"/>
      <c r="C173" s="1"/>
      <c r="D173" s="2" t="s">
        <v>66</v>
      </c>
      <c r="E173" s="1"/>
      <c r="F173" s="1"/>
      <c r="G173" s="1"/>
      <c r="H173" s="1"/>
      <c r="I173" s="1"/>
      <c r="J173" s="12">
        <v>40</v>
      </c>
      <c r="K173" s="12"/>
      <c r="L173" s="12">
        <v>30</v>
      </c>
      <c r="M173" s="1"/>
      <c r="N173" s="12">
        <v>36.4</v>
      </c>
      <c r="O173" s="1"/>
      <c r="P173" s="12">
        <v>45.5</v>
      </c>
      <c r="Q173" s="1"/>
      <c r="R173" s="12">
        <v>50</v>
      </c>
      <c r="S173" s="1"/>
      <c r="T173" s="12">
        <v>44.4</v>
      </c>
      <c r="U173" s="1"/>
      <c r="V173" s="12">
        <v>44.4</v>
      </c>
      <c r="W173" s="12"/>
      <c r="X173" s="12">
        <v>55.6</v>
      </c>
      <c r="Y173" s="12"/>
      <c r="Z173" s="12">
        <v>55.6</v>
      </c>
      <c r="AA173" s="1"/>
      <c r="AB173" s="35">
        <v>55.6</v>
      </c>
    </row>
    <row r="174" spans="1:27" ht="7.5" customHeight="1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thickBot="1">
      <c r="A175" s="1"/>
      <c r="B175" s="1"/>
      <c r="C175" s="16" t="s">
        <v>68</v>
      </c>
      <c r="D175" s="17"/>
      <c r="E175" s="17"/>
      <c r="F175" s="17"/>
      <c r="G175" s="17"/>
      <c r="H175" s="1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8" ht="12.75">
      <c r="A176" s="1"/>
      <c r="B176" s="1"/>
      <c r="C176" s="1"/>
      <c r="D176" s="2" t="s">
        <v>65</v>
      </c>
      <c r="E176" s="1"/>
      <c r="F176" s="1"/>
      <c r="G176" s="1"/>
      <c r="H176" s="1"/>
      <c r="I176" s="1"/>
      <c r="J176" s="11">
        <v>52</v>
      </c>
      <c r="K176" s="11"/>
      <c r="L176" s="1">
        <v>53</v>
      </c>
      <c r="M176" s="1"/>
      <c r="N176" s="11">
        <v>53</v>
      </c>
      <c r="O176" s="1"/>
      <c r="P176" s="11">
        <v>54</v>
      </c>
      <c r="Q176" s="1"/>
      <c r="R176" s="11">
        <v>55</v>
      </c>
      <c r="S176" s="1"/>
      <c r="T176" s="11">
        <v>53</v>
      </c>
      <c r="U176" s="1"/>
      <c r="V176" s="11">
        <v>54</v>
      </c>
      <c r="W176" s="11"/>
      <c r="X176" s="11">
        <v>53</v>
      </c>
      <c r="Y176" s="11"/>
      <c r="Z176" s="11">
        <v>53</v>
      </c>
      <c r="AA176" s="1"/>
      <c r="AB176" s="33">
        <v>53</v>
      </c>
    </row>
    <row r="177" spans="1:28" ht="12.75">
      <c r="A177" s="1"/>
      <c r="B177" s="1"/>
      <c r="C177" s="1"/>
      <c r="D177" s="2" t="s">
        <v>67</v>
      </c>
      <c r="E177" s="1"/>
      <c r="F177" s="1"/>
      <c r="G177" s="1"/>
      <c r="H177" s="1"/>
      <c r="I177" s="1"/>
      <c r="J177" s="11">
        <v>41</v>
      </c>
      <c r="K177" s="11"/>
      <c r="L177" s="1">
        <v>39</v>
      </c>
      <c r="M177" s="1"/>
      <c r="N177" s="11">
        <v>35</v>
      </c>
      <c r="O177" s="1"/>
      <c r="P177" s="11">
        <v>36</v>
      </c>
      <c r="Q177" s="1"/>
      <c r="R177" s="11">
        <v>36</v>
      </c>
      <c r="S177" s="1"/>
      <c r="T177" s="11">
        <v>40</v>
      </c>
      <c r="U177" s="1"/>
      <c r="V177" s="11">
        <v>41</v>
      </c>
      <c r="W177" s="11"/>
      <c r="X177" s="11">
        <v>41</v>
      </c>
      <c r="Y177" s="11"/>
      <c r="Z177" s="11">
        <v>39</v>
      </c>
      <c r="AA177" s="1"/>
      <c r="AB177" s="33">
        <v>40</v>
      </c>
    </row>
    <row r="178" spans="1:27" ht="13.5" thickBot="1">
      <c r="A178" s="1"/>
      <c r="B178" s="1"/>
      <c r="C178" s="1"/>
      <c r="D178" s="2"/>
      <c r="E178" s="1"/>
      <c r="F178" s="1"/>
      <c r="G178" s="1"/>
      <c r="H178" s="1"/>
      <c r="I178" s="1"/>
      <c r="J178" s="11"/>
      <c r="K178" s="11"/>
      <c r="L178" s="1"/>
      <c r="M178" s="1"/>
      <c r="N178" s="11"/>
      <c r="O178" s="1"/>
      <c r="P178" s="11"/>
      <c r="Q178" s="1"/>
      <c r="R178" s="11"/>
      <c r="S178" s="1"/>
      <c r="T178" s="11"/>
      <c r="U178" s="1"/>
      <c r="V178" s="11"/>
      <c r="W178" s="11"/>
      <c r="X178" s="11"/>
      <c r="Y178" s="11"/>
      <c r="Z178" s="11"/>
      <c r="AA178" s="1"/>
    </row>
    <row r="179" spans="1:27" ht="13.5" thickBot="1">
      <c r="A179" s="1"/>
      <c r="B179" s="1"/>
      <c r="C179" s="16" t="s">
        <v>69</v>
      </c>
      <c r="D179" s="17"/>
      <c r="E179" s="17"/>
      <c r="F179" s="17"/>
      <c r="G179" s="17"/>
      <c r="H179" s="1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1"/>
      <c r="B180" s="1"/>
      <c r="C180" s="1"/>
      <c r="D180" s="19" t="s">
        <v>70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1"/>
      <c r="V180" s="20"/>
      <c r="W180" s="1"/>
      <c r="X180" s="20"/>
      <c r="Y180" s="20"/>
      <c r="Z180" s="20"/>
      <c r="AA180" s="1"/>
    </row>
    <row r="181" spans="1:28" ht="12.75">
      <c r="A181" s="1"/>
      <c r="B181" s="1"/>
      <c r="C181" s="1"/>
      <c r="D181" s="21" t="s">
        <v>71</v>
      </c>
      <c r="E181" s="22"/>
      <c r="F181" s="22"/>
      <c r="G181" s="22"/>
      <c r="H181" s="22"/>
      <c r="I181" s="24"/>
      <c r="J181" s="24"/>
      <c r="K181" s="24"/>
      <c r="L181" s="24"/>
      <c r="M181" s="24"/>
      <c r="N181" s="24"/>
      <c r="O181" s="24"/>
      <c r="P181" s="24"/>
      <c r="Q181" s="24"/>
      <c r="R181" s="24">
        <v>1</v>
      </c>
      <c r="S181" s="24"/>
      <c r="T181" s="24"/>
      <c r="U181" s="24"/>
      <c r="V181" s="24"/>
      <c r="W181" s="24"/>
      <c r="X181" s="24"/>
      <c r="Y181" s="24"/>
      <c r="Z181" s="24">
        <v>1</v>
      </c>
      <c r="AA181" s="22"/>
      <c r="AB181" s="24">
        <v>1</v>
      </c>
    </row>
    <row r="182" spans="1:28" ht="12.75">
      <c r="A182" s="1"/>
      <c r="B182" s="1"/>
      <c r="C182" s="1"/>
      <c r="D182" s="21" t="s">
        <v>72</v>
      </c>
      <c r="E182" s="22"/>
      <c r="F182" s="22"/>
      <c r="G182" s="22"/>
      <c r="H182" s="22"/>
      <c r="I182" s="24"/>
      <c r="J182" s="25">
        <v>3</v>
      </c>
      <c r="K182" s="25"/>
      <c r="L182" s="24">
        <v>2</v>
      </c>
      <c r="M182" s="24"/>
      <c r="N182" s="24">
        <v>3</v>
      </c>
      <c r="O182" s="24"/>
      <c r="P182" s="24">
        <v>3</v>
      </c>
      <c r="Q182" s="24"/>
      <c r="R182" s="24">
        <v>2</v>
      </c>
      <c r="S182" s="24"/>
      <c r="T182" s="24">
        <v>1</v>
      </c>
      <c r="U182" s="24"/>
      <c r="V182" s="24">
        <v>1</v>
      </c>
      <c r="W182" s="24"/>
      <c r="X182" s="24">
        <v>1</v>
      </c>
      <c r="Y182" s="24"/>
      <c r="Z182" s="24"/>
      <c r="AA182" s="22"/>
      <c r="AB182" s="24"/>
    </row>
    <row r="183" spans="1:28" ht="12.75">
      <c r="A183" s="1"/>
      <c r="B183" s="1"/>
      <c r="C183" s="1"/>
      <c r="D183" s="21" t="s">
        <v>73</v>
      </c>
      <c r="E183" s="22"/>
      <c r="F183" s="22"/>
      <c r="G183" s="22"/>
      <c r="H183" s="22"/>
      <c r="I183" s="24"/>
      <c r="J183" s="25">
        <v>1</v>
      </c>
      <c r="K183" s="25"/>
      <c r="L183" s="24">
        <v>1</v>
      </c>
      <c r="M183" s="24"/>
      <c r="N183" s="24">
        <v>1</v>
      </c>
      <c r="O183" s="24"/>
      <c r="P183" s="24">
        <v>1</v>
      </c>
      <c r="Q183" s="24"/>
      <c r="R183" s="24">
        <v>1</v>
      </c>
      <c r="S183" s="24"/>
      <c r="T183" s="24">
        <v>1</v>
      </c>
      <c r="U183" s="24"/>
      <c r="V183" s="24">
        <v>2</v>
      </c>
      <c r="W183" s="24"/>
      <c r="X183" s="24">
        <v>3</v>
      </c>
      <c r="Y183" s="24"/>
      <c r="Z183" s="24">
        <v>2</v>
      </c>
      <c r="AA183" s="22"/>
      <c r="AB183" s="24">
        <v>2</v>
      </c>
    </row>
    <row r="184" spans="1:28" ht="12.75">
      <c r="A184" s="1"/>
      <c r="B184" s="1"/>
      <c r="C184" s="1"/>
      <c r="D184" s="21" t="s">
        <v>74</v>
      </c>
      <c r="E184" s="22"/>
      <c r="F184" s="22"/>
      <c r="G184" s="22"/>
      <c r="H184" s="22"/>
      <c r="I184" s="24"/>
      <c r="J184" s="25">
        <v>2</v>
      </c>
      <c r="K184" s="25"/>
      <c r="L184" s="24">
        <v>1</v>
      </c>
      <c r="M184" s="24"/>
      <c r="N184" s="24">
        <v>1</v>
      </c>
      <c r="O184" s="24"/>
      <c r="P184" s="24">
        <v>2</v>
      </c>
      <c r="Q184" s="24"/>
      <c r="R184" s="24">
        <v>1</v>
      </c>
      <c r="S184" s="24"/>
      <c r="T184" s="24">
        <v>2</v>
      </c>
      <c r="U184" s="24"/>
      <c r="V184" s="24">
        <v>2</v>
      </c>
      <c r="W184" s="24"/>
      <c r="X184" s="24">
        <v>1</v>
      </c>
      <c r="Y184" s="24"/>
      <c r="Z184" s="24">
        <v>2</v>
      </c>
      <c r="AA184" s="22"/>
      <c r="AB184" s="24">
        <v>1</v>
      </c>
    </row>
    <row r="185" spans="1:28" ht="12.75">
      <c r="A185" s="1"/>
      <c r="B185" s="1"/>
      <c r="C185" s="1"/>
      <c r="D185" s="21" t="s">
        <v>75</v>
      </c>
      <c r="E185" s="22"/>
      <c r="F185" s="22"/>
      <c r="G185" s="22"/>
      <c r="H185" s="22"/>
      <c r="I185" s="24"/>
      <c r="J185" s="25">
        <v>1</v>
      </c>
      <c r="K185" s="25"/>
      <c r="L185" s="24">
        <v>2</v>
      </c>
      <c r="M185" s="24"/>
      <c r="N185" s="24">
        <v>2</v>
      </c>
      <c r="O185" s="24"/>
      <c r="P185" s="24">
        <v>0</v>
      </c>
      <c r="Q185" s="24"/>
      <c r="R185" s="24">
        <v>1</v>
      </c>
      <c r="S185" s="24"/>
      <c r="T185" s="24">
        <v>2</v>
      </c>
      <c r="U185" s="24"/>
      <c r="V185" s="24">
        <v>2</v>
      </c>
      <c r="W185" s="24"/>
      <c r="X185" s="24">
        <v>2</v>
      </c>
      <c r="Y185" s="24"/>
      <c r="Z185" s="24">
        <v>1</v>
      </c>
      <c r="AA185" s="22"/>
      <c r="AB185" s="24">
        <v>1</v>
      </c>
    </row>
    <row r="186" spans="1:28" ht="12.75">
      <c r="A186" s="1"/>
      <c r="B186" s="1"/>
      <c r="C186" s="1"/>
      <c r="D186" s="21" t="s">
        <v>76</v>
      </c>
      <c r="E186" s="22"/>
      <c r="F186" s="22"/>
      <c r="G186" s="22"/>
      <c r="H186" s="22"/>
      <c r="I186" s="24"/>
      <c r="J186" s="25">
        <v>3</v>
      </c>
      <c r="K186" s="25"/>
      <c r="L186" s="24">
        <v>2</v>
      </c>
      <c r="M186" s="24"/>
      <c r="N186" s="24">
        <v>1</v>
      </c>
      <c r="O186" s="24"/>
      <c r="P186" s="24">
        <v>4</v>
      </c>
      <c r="Q186" s="24"/>
      <c r="R186" s="24">
        <v>2</v>
      </c>
      <c r="S186" s="24"/>
      <c r="T186" s="24">
        <v>2</v>
      </c>
      <c r="U186" s="24"/>
      <c r="V186" s="24">
        <v>1</v>
      </c>
      <c r="W186" s="24"/>
      <c r="X186" s="24" t="s">
        <v>83</v>
      </c>
      <c r="Y186" s="24"/>
      <c r="Z186" s="24">
        <v>2</v>
      </c>
      <c r="AA186" s="22"/>
      <c r="AB186" s="24">
        <v>1</v>
      </c>
    </row>
    <row r="187" spans="1:28" ht="12.75">
      <c r="A187" s="1"/>
      <c r="B187" s="1"/>
      <c r="C187" s="1"/>
      <c r="D187" s="21" t="s">
        <v>77</v>
      </c>
      <c r="E187" s="22"/>
      <c r="F187" s="22"/>
      <c r="G187" s="22"/>
      <c r="H187" s="22"/>
      <c r="I187" s="24"/>
      <c r="J187" s="24"/>
      <c r="K187" s="24"/>
      <c r="L187" s="24">
        <v>2</v>
      </c>
      <c r="M187" s="24"/>
      <c r="N187" s="24">
        <v>2</v>
      </c>
      <c r="O187" s="24"/>
      <c r="P187" s="24">
        <v>1</v>
      </c>
      <c r="Q187" s="24"/>
      <c r="R187" s="24">
        <v>2</v>
      </c>
      <c r="S187" s="24"/>
      <c r="T187" s="24">
        <v>1</v>
      </c>
      <c r="U187" s="24"/>
      <c r="V187" s="24">
        <v>1</v>
      </c>
      <c r="W187" s="24"/>
      <c r="X187" s="24">
        <v>2</v>
      </c>
      <c r="Y187" s="24"/>
      <c r="Z187" s="24">
        <v>1</v>
      </c>
      <c r="AA187" s="22"/>
      <c r="AB187" s="24">
        <v>1</v>
      </c>
    </row>
    <row r="188" spans="1:28" ht="12.75">
      <c r="A188" s="1"/>
      <c r="B188" s="1"/>
      <c r="C188" s="1"/>
      <c r="D188" s="21" t="s">
        <v>78</v>
      </c>
      <c r="E188" s="22"/>
      <c r="F188" s="22"/>
      <c r="G188" s="22"/>
      <c r="H188" s="22"/>
      <c r="I188" s="24"/>
      <c r="J188" s="24"/>
      <c r="K188" s="24"/>
      <c r="L188" s="24"/>
      <c r="M188" s="24"/>
      <c r="N188" s="24">
        <v>1</v>
      </c>
      <c r="O188" s="24"/>
      <c r="P188" s="24">
        <v>0</v>
      </c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2"/>
      <c r="AB188" s="24"/>
    </row>
    <row r="189" spans="1:28" ht="12.75">
      <c r="A189" s="1"/>
      <c r="B189" s="1"/>
      <c r="C189" s="1"/>
      <c r="D189" s="21" t="s">
        <v>79</v>
      </c>
      <c r="E189" s="22"/>
      <c r="F189" s="22"/>
      <c r="G189" s="22"/>
      <c r="H189" s="22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2"/>
      <c r="AB189" s="24"/>
    </row>
    <row r="190" spans="1:27" ht="12.75">
      <c r="A190" s="1"/>
      <c r="B190" s="1"/>
      <c r="C190" s="1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1"/>
      <c r="V190" s="23"/>
      <c r="W190" s="1"/>
      <c r="X190" s="23"/>
      <c r="Y190" s="23"/>
      <c r="Z190" s="23"/>
      <c r="AA190" s="1"/>
    </row>
    <row r="191" spans="1:2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</sheetData>
  <sheetProtection/>
  <mergeCells count="4">
    <mergeCell ref="C156:Z156"/>
    <mergeCell ref="C133:Z133"/>
    <mergeCell ref="C8:Z8"/>
    <mergeCell ref="C6:Z6"/>
  </mergeCells>
  <printOptions horizontalCentered="1"/>
  <pageMargins left="0.75" right="0" top="0.85" bottom="0.4" header="0.5" footer="0.5"/>
  <pageSetup horizontalDpi="600" verticalDpi="600" orientation="portrait" r:id="rId1"/>
  <headerFooter alignWithMargins="0">
    <oddFooter>&amp;LBI/&amp;P</oddFooter>
  </headerFooter>
  <rowBreaks count="2" manualBreakCount="2">
    <brk id="74" min="2" max="28" man="1"/>
    <brk id="130" min="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2009-05-04T20:35:52Z</cp:lastPrinted>
  <dcterms:created xsi:type="dcterms:W3CDTF">2001-07-05T18:38:50Z</dcterms:created>
  <dcterms:modified xsi:type="dcterms:W3CDTF">2009-05-19T15:37:34Z</dcterms:modified>
  <cp:category/>
  <cp:version/>
  <cp:contentType/>
  <cp:contentStatus/>
</cp:coreProperties>
</file>