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70" yWindow="65521" windowWidth="1860" windowHeight="6180" activeTab="0"/>
  </bookViews>
  <sheets>
    <sheet name="ECON" sheetId="1" r:id="rId1"/>
  </sheets>
  <definedNames>
    <definedName name="_Regression_Int" localSheetId="0" hidden="1">1</definedName>
    <definedName name="_xlnm.Print_Area" localSheetId="0">'ECON'!$C:$AY</definedName>
    <definedName name="Print_Area_MI">'ECON'!$C$3:$AP$121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<sst xmlns="http://schemas.openxmlformats.org/spreadsheetml/2006/main" count="292" uniqueCount="110">
  <si>
    <t>DEPARTMENTAL</t>
  </si>
  <si>
    <t>DATA SUMMARY</t>
  </si>
  <si>
    <t>DEPARTMENT OF ECONOMICS</t>
  </si>
  <si>
    <t>I.  STUDENT TRENDS</t>
  </si>
  <si>
    <t>FALL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</si>
  <si>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</si>
  <si>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</si>
  <si>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</si>
  <si>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</si>
  <si>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</si>
  <si>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</si>
  <si>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</si>
  <si>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</si>
  <si>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</si>
  <si>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</si>
  <si>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</si>
  <si>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</si>
  <si>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</si>
  <si>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</si>
  <si>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</si>
  <si>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A.  UNDERGRADUATE DEGREE STUDENTS</t>
  </si>
  <si>
    <t>1.  Majors</t>
  </si>
  <si>
    <t>Economics</t>
  </si>
  <si>
    <t>2.  2nd Majors</t>
  </si>
  <si>
    <t>3.  Mean Cum GPA For Majors (May)</t>
  </si>
  <si>
    <t>1988-89</t>
  </si>
  <si>
    <t>1989-90</t>
  </si>
  <si>
    <t>1990-91</t>
  </si>
  <si>
    <t>1991-92</t>
  </si>
  <si>
    <t>1992-93</t>
  </si>
  <si>
    <t>1993-94</t>
  </si>
  <si>
    <t>1994-95</t>
  </si>
  <si>
    <t>1995-96</t>
  </si>
  <si>
    <t>1996-97</t>
  </si>
  <si>
    <t>1997-98</t>
  </si>
  <si>
    <t>1998-99</t>
  </si>
  <si>
    <t>1999-00</t>
  </si>
  <si>
    <t>Economics (BA)</t>
  </si>
  <si>
    <t>B.  GRADUATE DEGREE STUDENTS</t>
  </si>
  <si>
    <t>(No Graduate Program)</t>
  </si>
  <si>
    <t>C.  ADMISSIONS PROFILES</t>
  </si>
  <si>
    <t>1.  Enrolled Freshmen</t>
  </si>
  <si>
    <t>Mean H.S. Avg.</t>
  </si>
  <si>
    <t>-</t>
  </si>
  <si>
    <t>Mean SAT-Verbal</t>
  </si>
  <si>
    <t>Mean SAT-Math</t>
  </si>
  <si>
    <t>Combined</t>
  </si>
  <si>
    <t>2.  Enrolled Transfers</t>
  </si>
  <si>
    <t>Mean Entering GPA</t>
  </si>
  <si>
    <t>DEPARTMENT OF ECONOMICS (Continued)</t>
  </si>
  <si>
    <t>*</t>
  </si>
  <si>
    <t>Freshmen Class Profile</t>
  </si>
  <si>
    <t>All Majors</t>
  </si>
  <si>
    <t>Combined SAT</t>
  </si>
  <si>
    <t>A.  STUDENT/FACULTY RATIOS</t>
  </si>
  <si>
    <t>FTE Students</t>
  </si>
  <si>
    <t>FTE Faculty</t>
  </si>
  <si>
    <t>S/F Ratio</t>
  </si>
  <si>
    <t>B.  STUDENT CREDIT HOUR PRODUCTION</t>
  </si>
  <si>
    <t>Total SCRH</t>
  </si>
  <si>
    <t>SCRH/FTE Faculty</t>
  </si>
  <si>
    <t>SCRH Consumed by Majors</t>
  </si>
  <si>
    <t>% Consumed by Majors</t>
  </si>
  <si>
    <t>D.  CONTRIBUTION TO GCP</t>
  </si>
  <si>
    <t>Department GCP SCRH</t>
  </si>
  <si>
    <t>% of total GCP SCRH</t>
  </si>
  <si>
    <t>% of department SCRH</t>
  </si>
  <si>
    <t>A.  HEADCOUNT:  Total</t>
  </si>
  <si>
    <t>Full-Time</t>
  </si>
  <si>
    <t>Part-Time</t>
  </si>
  <si>
    <t>B.  ACADEMIC RANK:  (FULL-TIME)</t>
  </si>
  <si>
    <t>Professor</t>
  </si>
  <si>
    <t>Associate</t>
  </si>
  <si>
    <t>Assistant</t>
  </si>
  <si>
    <t>Instructor</t>
  </si>
  <si>
    <t>Lecturer</t>
  </si>
  <si>
    <t>C.  CONTINUING APPOINTMENT:  (FULL-TIME)</t>
  </si>
  <si>
    <t>Tenured</t>
  </si>
  <si>
    <t>%</t>
  </si>
  <si>
    <t>Non-tenured</t>
  </si>
  <si>
    <t>D.  AVERAGE AGE:  (FULL-TIME)</t>
  </si>
  <si>
    <t>E.  AGE DISTRIBUTION:  (FULL-TIME)</t>
  </si>
  <si>
    <t>66-70</t>
  </si>
  <si>
    <t>61-65</t>
  </si>
  <si>
    <t>56-60</t>
  </si>
  <si>
    <t>51-55</t>
  </si>
  <si>
    <t>46-50</t>
  </si>
  <si>
    <t>41-45</t>
  </si>
  <si>
    <t>36-40</t>
  </si>
  <si>
    <t>31-35</t>
  </si>
  <si>
    <t>26-30</t>
  </si>
  <si>
    <t>21-25</t>
  </si>
  <si>
    <t>OFFICE OF INSTITUTIONAL RESEARCH &amp; PLANNING</t>
  </si>
  <si>
    <t>2000-01</t>
  </si>
  <si>
    <t>C.  UG MAJORS/FTE FAC (INCL. 2ND MAJORS)</t>
  </si>
  <si>
    <t>2.  Masters Degrees Awarded (7/1 - 6/30)</t>
  </si>
  <si>
    <t>4.  Bachelors Degrees Awarded (7/1 - 6/30)</t>
  </si>
  <si>
    <t xml:space="preserve"> </t>
  </si>
  <si>
    <t>2001-02</t>
  </si>
  <si>
    <t>2003-04</t>
  </si>
  <si>
    <t>SUNY at Fredonia</t>
  </si>
  <si>
    <t>II.  DEPARTMENTAL WORKLOAD</t>
  </si>
  <si>
    <t>III.  INSTRUCTIONAL FACULTY</t>
  </si>
  <si>
    <t>2004-05</t>
  </si>
  <si>
    <t>2005-06</t>
  </si>
  <si>
    <t>University Mean</t>
  </si>
  <si>
    <t>% - University Total</t>
  </si>
  <si>
    <t>2006-07</t>
  </si>
  <si>
    <t>3.  University Wide Profiles</t>
  </si>
  <si>
    <t>2007-08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</si>
</sst>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.0_)"/>
    <numFmt numFmtId="166" formatCode="0.00_)"/>
    <numFmt numFmtId="167" formatCode="0.0"/>
  </numFmts>
  <fonts count="40">
    <font>
      <sz val="10"/>
      <name val="Helv"/>
      <family val="0"/>
    </font>
    <font>
      <sz val="12"/>
      <color indexed="8"/>
      <name val="Times New Roman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4"/>
      <name val="Book Antiqua"/>
      <family val="1"/>
    </font>
    <font>
      <i/>
      <sz val="10"/>
      <name val="Book Antiqua"/>
      <family val="1"/>
    </font>
    <font>
      <b/>
      <i/>
      <sz val="12"/>
      <name val="Book Antiqua"/>
      <family val="1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8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1">
    <xf numFmtId="164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 applyProtection="1">
      <alignment horizontal="left"/>
      <protection/>
    </xf>
    <xf numFmtId="164" fontId="3" fillId="0" borderId="0" xfId="0" applyFont="1" applyAlignment="1">
      <alignment/>
    </xf>
    <xf numFmtId="164" fontId="3" fillId="0" borderId="0" xfId="0" applyFont="1" applyAlignment="1" applyProtection="1">
      <alignment horizontal="center"/>
      <protection/>
    </xf>
    <xf numFmtId="164" fontId="2" fillId="0" borderId="0" xfId="0" applyFont="1" applyAlignment="1" applyProtection="1">
      <alignment horizontal="center"/>
      <protection/>
    </xf>
    <xf numFmtId="164" fontId="2" fillId="0" borderId="10" xfId="0" applyFont="1" applyBorder="1" applyAlignment="1" applyProtection="1">
      <alignment horizontal="center"/>
      <protection/>
    </xf>
    <xf numFmtId="164" fontId="2" fillId="0" borderId="10" xfId="0" applyFont="1" applyBorder="1" applyAlignment="1">
      <alignment/>
    </xf>
    <xf numFmtId="164" fontId="3" fillId="0" borderId="10" xfId="0" applyFont="1" applyBorder="1" applyAlignment="1" applyProtection="1">
      <alignment horizontal="center"/>
      <protection/>
    </xf>
    <xf numFmtId="164" fontId="3" fillId="0" borderId="10" xfId="0" applyFont="1" applyBorder="1" applyAlignment="1">
      <alignment/>
    </xf>
    <xf numFmtId="164" fontId="3" fillId="33" borderId="11" xfId="0" applyFont="1" applyFill="1" applyBorder="1" applyAlignment="1" applyProtection="1">
      <alignment horizontal="left"/>
      <protection/>
    </xf>
    <xf numFmtId="164" fontId="2" fillId="33" borderId="12" xfId="0" applyFont="1" applyFill="1" applyBorder="1" applyAlignment="1">
      <alignment/>
    </xf>
    <xf numFmtId="164" fontId="2" fillId="33" borderId="13" xfId="0" applyFont="1" applyFill="1" applyBorder="1" applyAlignment="1">
      <alignment/>
    </xf>
    <xf numFmtId="164" fontId="2" fillId="0" borderId="0" xfId="0" applyFont="1" applyAlignment="1" applyProtection="1">
      <alignment/>
      <protection/>
    </xf>
    <xf numFmtId="165" fontId="2" fillId="0" borderId="0" xfId="0" applyNumberFormat="1" applyFont="1" applyAlignment="1" applyProtection="1">
      <alignment/>
      <protection/>
    </xf>
    <xf numFmtId="166" fontId="2" fillId="0" borderId="0" xfId="0" applyNumberFormat="1" applyFont="1" applyAlignment="1" applyProtection="1">
      <alignment/>
      <protection/>
    </xf>
    <xf numFmtId="164" fontId="2" fillId="0" borderId="0" xfId="0" applyFont="1" applyAlignment="1" applyProtection="1">
      <alignment horizontal="right"/>
      <protection/>
    </xf>
    <xf numFmtId="165" fontId="2" fillId="0" borderId="0" xfId="0" applyNumberFormat="1" applyFont="1" applyAlignment="1" applyProtection="1">
      <alignment horizontal="right"/>
      <protection/>
    </xf>
    <xf numFmtId="164" fontId="5" fillId="0" borderId="0" xfId="0" applyFont="1" applyAlignment="1">
      <alignment horizontal="left"/>
    </xf>
    <xf numFmtId="1" fontId="3" fillId="0" borderId="10" xfId="0" applyNumberFormat="1" applyFont="1" applyBorder="1" applyAlignment="1" applyProtection="1">
      <alignment horizontal="center"/>
      <protection/>
    </xf>
    <xf numFmtId="164" fontId="3" fillId="0" borderId="14" xfId="0" applyFont="1" applyFill="1" applyBorder="1" applyAlignment="1" applyProtection="1">
      <alignment horizontal="left"/>
      <protection/>
    </xf>
    <xf numFmtId="164" fontId="2" fillId="0" borderId="15" xfId="0" applyFont="1" applyFill="1" applyBorder="1" applyAlignment="1">
      <alignment/>
    </xf>
    <xf numFmtId="164" fontId="2" fillId="0" borderId="16" xfId="0" applyFont="1" applyFill="1" applyBorder="1" applyAlignment="1">
      <alignment/>
    </xf>
    <xf numFmtId="164" fontId="2" fillId="0" borderId="17" xfId="0" applyFont="1" applyBorder="1" applyAlignment="1" applyProtection="1">
      <alignment horizontal="left"/>
      <protection/>
    </xf>
    <xf numFmtId="164" fontId="2" fillId="0" borderId="17" xfId="0" applyFont="1" applyBorder="1" applyAlignment="1">
      <alignment/>
    </xf>
    <xf numFmtId="164" fontId="2" fillId="0" borderId="18" xfId="0" applyFont="1" applyBorder="1" applyAlignment="1" applyProtection="1">
      <alignment horizontal="left"/>
      <protection/>
    </xf>
    <xf numFmtId="164" fontId="2" fillId="0" borderId="18" xfId="0" applyFont="1" applyBorder="1" applyAlignment="1">
      <alignment/>
    </xf>
    <xf numFmtId="164" fontId="2" fillId="0" borderId="18" xfId="0" applyFont="1" applyBorder="1" applyAlignment="1" applyProtection="1">
      <alignment/>
      <protection/>
    </xf>
    <xf numFmtId="164" fontId="2" fillId="0" borderId="19" xfId="0" applyFont="1" applyBorder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 horizontal="center"/>
    </xf>
    <xf numFmtId="164" fontId="2" fillId="0" borderId="0" xfId="0" applyFont="1" applyAlignment="1">
      <alignment horizontal="center"/>
    </xf>
    <xf numFmtId="164" fontId="2" fillId="0" borderId="17" xfId="0" applyFont="1" applyBorder="1" applyAlignment="1">
      <alignment horizontal="center"/>
    </xf>
    <xf numFmtId="164" fontId="2" fillId="0" borderId="18" xfId="0" applyFont="1" applyBorder="1" applyAlignment="1">
      <alignment horizontal="center"/>
    </xf>
    <xf numFmtId="164" fontId="2" fillId="0" borderId="18" xfId="0" applyFont="1" applyBorder="1" applyAlignment="1" applyProtection="1">
      <alignment horizontal="center"/>
      <protection/>
    </xf>
    <xf numFmtId="164" fontId="2" fillId="0" borderId="19" xfId="0" applyFont="1" applyBorder="1" applyAlignment="1">
      <alignment horizontal="center"/>
    </xf>
    <xf numFmtId="164" fontId="0" fillId="0" borderId="0" xfId="0" applyAlignment="1">
      <alignment/>
    </xf>
    <xf numFmtId="1" fontId="3" fillId="0" borderId="0" xfId="0" applyNumberFormat="1" applyFont="1" applyBorder="1" applyAlignment="1" applyProtection="1">
      <alignment horizontal="center"/>
      <protection/>
    </xf>
    <xf numFmtId="164" fontId="3" fillId="0" borderId="0" xfId="0" applyFont="1" applyBorder="1" applyAlignment="1" applyProtection="1">
      <alignment horizontal="center"/>
      <protection/>
    </xf>
    <xf numFmtId="164" fontId="2" fillId="0" borderId="0" xfId="0" applyFont="1" applyBorder="1" applyAlignment="1">
      <alignment/>
    </xf>
    <xf numFmtId="164" fontId="3" fillId="0" borderId="0" xfId="0" applyFont="1" applyBorder="1" applyAlignment="1">
      <alignment/>
    </xf>
    <xf numFmtId="164" fontId="2" fillId="0" borderId="0" xfId="0" applyFont="1" applyBorder="1" applyAlignment="1" applyProtection="1">
      <alignment/>
      <protection/>
    </xf>
    <xf numFmtId="1" fontId="3" fillId="0" borderId="17" xfId="0" applyNumberFormat="1" applyFont="1" applyBorder="1" applyAlignment="1" applyProtection="1">
      <alignment horizontal="center"/>
      <protection/>
    </xf>
    <xf numFmtId="164" fontId="0" fillId="0" borderId="0" xfId="0" applyBorder="1" applyAlignment="1">
      <alignment/>
    </xf>
    <xf numFmtId="164" fontId="2" fillId="0" borderId="0" xfId="0" applyFont="1" applyBorder="1" applyAlignment="1" applyProtection="1">
      <alignment horizontal="center"/>
      <protection/>
    </xf>
    <xf numFmtId="164" fontId="2" fillId="0" borderId="15" xfId="0" applyFont="1" applyBorder="1" applyAlignment="1">
      <alignment/>
    </xf>
    <xf numFmtId="164" fontId="2" fillId="0" borderId="16" xfId="0" applyFont="1" applyBorder="1" applyAlignment="1">
      <alignment/>
    </xf>
    <xf numFmtId="165" fontId="2" fillId="0" borderId="15" xfId="0" applyNumberFormat="1" applyFont="1" applyBorder="1" applyAlignment="1" applyProtection="1">
      <alignment/>
      <protection/>
    </xf>
    <xf numFmtId="164" fontId="2" fillId="0" borderId="15" xfId="0" applyNumberFormat="1" applyFont="1" applyBorder="1" applyAlignment="1" applyProtection="1">
      <alignment/>
      <protection/>
    </xf>
    <xf numFmtId="164" fontId="2" fillId="0" borderId="15" xfId="0" applyFont="1" applyBorder="1" applyAlignment="1" applyProtection="1">
      <alignment/>
      <protection/>
    </xf>
    <xf numFmtId="164" fontId="2" fillId="0" borderId="16" xfId="0" applyFont="1" applyBorder="1" applyAlignment="1" applyProtection="1">
      <alignment/>
      <protection/>
    </xf>
    <xf numFmtId="167" fontId="2" fillId="0" borderId="0" xfId="0" applyNumberFormat="1" applyFont="1" applyAlignment="1">
      <alignment horizontal="center"/>
    </xf>
    <xf numFmtId="164" fontId="0" fillId="0" borderId="18" xfId="0" applyBorder="1" applyAlignment="1">
      <alignment/>
    </xf>
    <xf numFmtId="164" fontId="3" fillId="0" borderId="17" xfId="0" applyFont="1" applyBorder="1" applyAlignment="1">
      <alignment horizontal="center"/>
    </xf>
    <xf numFmtId="164" fontId="0" fillId="0" borderId="17" xfId="0" applyBorder="1" applyAlignment="1">
      <alignment/>
    </xf>
    <xf numFmtId="2" fontId="2" fillId="0" borderId="0" xfId="0" applyNumberFormat="1" applyFont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0" borderId="0" xfId="0" applyFont="1" applyAlignment="1" applyProtection="1">
      <alignment horizontal="center"/>
      <protection/>
    </xf>
    <xf numFmtId="164" fontId="6" fillId="0" borderId="0" xfId="0" applyFont="1" applyAlignment="1" applyProtection="1">
      <alignment horizontal="center"/>
      <protection/>
    </xf>
    <xf numFmtId="1" fontId="3" fillId="0" borderId="0" xfId="0" applyNumberFormat="1" applyFont="1" applyBorder="1" applyAlignment="1" applyProtection="1">
      <alignment horizontal="center"/>
      <protection/>
    </xf>
    <xf numFmtId="164" fontId="2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3:AY121"/>
  <sheetViews>
    <sheetView showGridLines="0" tabSelected="1" zoomScalePageLayoutView="0" workbookViewId="0" topLeftCell="A1">
      <selection activeCell="A1" sqref="A1:IV1"/>
    </sheetView>
  </sheetViews>
  <sheetFormatPr defaultColWidth="9.7109375" defaultRowHeight="12.75"/>
  <cols>
    <col min="1" max="2" width="9.7109375" style="0" customWidth="1"/>
    <col min="3" max="3" width="2.421875" style="0" customWidth="1"/>
    <col min="4" max="4" width="4.00390625" style="0" customWidth="1"/>
    <col min="5" max="6" width="5.7109375" style="0" customWidth="1"/>
    <col min="7" max="7" width="15.7109375" style="0" customWidth="1"/>
    <col min="8" max="8" width="2.7109375" style="0" customWidth="1"/>
    <col min="9" max="9" width="6.7109375" style="0" hidden="1" customWidth="1"/>
    <col min="10" max="10" width="4.7109375" style="0" hidden="1" customWidth="1"/>
    <col min="11" max="11" width="6.7109375" style="0" hidden="1" customWidth="1"/>
    <col min="12" max="12" width="4.7109375" style="0" hidden="1" customWidth="1"/>
    <col min="13" max="13" width="6.7109375" style="0" hidden="1" customWidth="1"/>
    <col min="14" max="14" width="4.7109375" style="0" hidden="1" customWidth="1"/>
    <col min="15" max="15" width="5.7109375" style="0" hidden="1" customWidth="1"/>
    <col min="16" max="16" width="4.7109375" style="0" hidden="1" customWidth="1"/>
    <col min="17" max="17" width="5.7109375" style="0" hidden="1" customWidth="1"/>
    <col min="18" max="18" width="4.7109375" style="0" hidden="1" customWidth="1"/>
    <col min="19" max="19" width="5.7109375" style="0" hidden="1" customWidth="1"/>
    <col min="20" max="20" width="4.7109375" style="0" hidden="1" customWidth="1"/>
    <col min="21" max="21" width="5.7109375" style="0" hidden="1" customWidth="1"/>
    <col min="22" max="22" width="4.7109375" style="0" hidden="1" customWidth="1"/>
    <col min="23" max="23" width="5.7109375" style="0" hidden="1" customWidth="1"/>
    <col min="24" max="24" width="4.7109375" style="0" hidden="1" customWidth="1"/>
    <col min="25" max="25" width="5.7109375" style="0" hidden="1" customWidth="1"/>
    <col min="26" max="26" width="3.7109375" style="0" hidden="1" customWidth="1"/>
    <col min="27" max="27" width="6.7109375" style="0" hidden="1" customWidth="1"/>
    <col min="28" max="28" width="3.7109375" style="0" hidden="1" customWidth="1"/>
    <col min="29" max="29" width="6.7109375" style="0" hidden="1" customWidth="1"/>
    <col min="30" max="30" width="3.7109375" style="0" hidden="1" customWidth="1"/>
    <col min="31" max="31" width="5.7109375" style="0" hidden="1" customWidth="1"/>
    <col min="32" max="32" width="2.7109375" style="0" customWidth="1"/>
    <col min="33" max="33" width="5.7109375" style="0" hidden="1" customWidth="1"/>
    <col min="34" max="34" width="2.7109375" style="0" hidden="1" customWidth="1"/>
    <col min="35" max="35" width="5.7109375" style="0" hidden="1" customWidth="1"/>
    <col min="36" max="36" width="2.7109375" style="0" customWidth="1"/>
    <col min="37" max="37" width="5.7109375" style="0" hidden="1" customWidth="1"/>
    <col min="38" max="38" width="2.7109375" style="0" hidden="1" customWidth="1"/>
    <col min="39" max="39" width="5.7109375" style="0" hidden="1" customWidth="1"/>
    <col min="40" max="40" width="2.7109375" style="0" hidden="1" customWidth="1"/>
    <col min="41" max="41" width="5.7109375" style="0" hidden="1" customWidth="1"/>
    <col min="42" max="42" width="2.7109375" style="0" hidden="1" customWidth="1"/>
    <col min="43" max="43" width="5.7109375" style="0" customWidth="1"/>
    <col min="44" max="44" width="2.7109375" style="0" customWidth="1"/>
    <col min="45" max="45" width="5.7109375" style="0" customWidth="1"/>
    <col min="46" max="46" width="2.57421875" style="0" customWidth="1"/>
    <col min="47" max="47" width="6.00390625" style="0" customWidth="1"/>
    <col min="48" max="48" width="2.57421875" style="0" customWidth="1"/>
    <col min="49" max="49" width="6.00390625" style="0" customWidth="1"/>
    <col min="50" max="50" width="2.57421875" style="0" customWidth="1"/>
    <col min="51" max="51" width="6.00390625" style="31" customWidth="1"/>
  </cols>
  <sheetData>
    <row r="3" spans="1:50" ht="12.75">
      <c r="A3" s="1"/>
      <c r="B3" s="1"/>
      <c r="C3" s="2" t="s">
        <v>92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M3" s="16"/>
      <c r="AN3" s="1"/>
      <c r="AO3" s="16"/>
      <c r="AP3" s="1"/>
      <c r="AR3" s="16"/>
      <c r="AS3" s="16"/>
      <c r="AT3" s="16"/>
      <c r="AU3" s="16"/>
      <c r="AV3" s="16"/>
      <c r="AW3" s="16"/>
      <c r="AX3" s="16" t="s">
        <v>0</v>
      </c>
    </row>
    <row r="4" spans="1:50" ht="12.75">
      <c r="A4" s="1"/>
      <c r="B4" s="1"/>
      <c r="C4" s="2" t="s">
        <v>100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M4" s="16"/>
      <c r="AN4" s="1"/>
      <c r="AO4" s="16"/>
      <c r="AP4" s="1"/>
      <c r="AR4" s="16"/>
      <c r="AS4" s="16"/>
      <c r="AT4" s="16"/>
      <c r="AU4" s="16"/>
      <c r="AV4" s="16"/>
      <c r="AW4" s="16"/>
      <c r="AX4" s="16" t="s">
        <v>1</v>
      </c>
    </row>
    <row r="5" spans="1:49" ht="6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</row>
    <row r="6" spans="1:50" ht="16.5" customHeight="1">
      <c r="A6" s="1"/>
      <c r="B6" s="1"/>
      <c r="C6" s="57" t="s">
        <v>2</v>
      </c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</row>
    <row r="7" spans="1:49" ht="6.75" customHeight="1">
      <c r="A7" s="1"/>
      <c r="B7" s="1"/>
      <c r="C7" s="18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36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</row>
    <row r="8" spans="1:50" ht="15.75">
      <c r="A8" s="1"/>
      <c r="B8" s="1"/>
      <c r="C8" s="58" t="s">
        <v>3</v>
      </c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8"/>
      <c r="AR8" s="58"/>
      <c r="AS8" s="58"/>
      <c r="AT8" s="58"/>
      <c r="AU8" s="58"/>
      <c r="AV8" s="58"/>
      <c r="AW8" s="58"/>
      <c r="AX8" s="58"/>
    </row>
    <row r="9" spans="1:49" ht="6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</row>
    <row r="10" spans="1:51" ht="12.75">
      <c r="A10" s="1"/>
      <c r="B10" s="1"/>
      <c r="C10" s="1"/>
      <c r="D10" s="1"/>
      <c r="E10" s="1"/>
      <c r="F10" s="1"/>
      <c r="G10" s="1"/>
      <c r="H10" s="1"/>
      <c r="I10" s="5" t="s">
        <v>4</v>
      </c>
      <c r="J10" s="1"/>
      <c r="K10" s="5" t="s">
        <v>4</v>
      </c>
      <c r="L10" s="1"/>
      <c r="M10" s="5" t="s">
        <v>4</v>
      </c>
      <c r="N10" s="1"/>
      <c r="O10" s="5" t="s">
        <v>4</v>
      </c>
      <c r="P10" s="1"/>
      <c r="Q10" s="5" t="s">
        <v>4</v>
      </c>
      <c r="R10" s="1"/>
      <c r="S10" s="5" t="s">
        <v>4</v>
      </c>
      <c r="T10" s="1"/>
      <c r="U10" s="5" t="s">
        <v>4</v>
      </c>
      <c r="V10" s="1"/>
      <c r="W10" s="4" t="s">
        <v>4</v>
      </c>
      <c r="X10" s="3"/>
      <c r="Y10" s="4" t="s">
        <v>4</v>
      </c>
      <c r="Z10" s="3"/>
      <c r="AA10" s="4" t="s">
        <v>4</v>
      </c>
      <c r="AB10" s="3"/>
      <c r="AC10" s="4" t="s">
        <v>4</v>
      </c>
      <c r="AD10" s="3"/>
      <c r="AE10" s="4" t="s">
        <v>4</v>
      </c>
      <c r="AF10" s="3"/>
      <c r="AG10" s="4" t="s">
        <v>4</v>
      </c>
      <c r="AH10" s="4"/>
      <c r="AI10" s="4" t="s">
        <v>4</v>
      </c>
      <c r="AJ10" s="4"/>
      <c r="AK10" s="4" t="s">
        <v>4</v>
      </c>
      <c r="AL10" s="4"/>
      <c r="AM10" s="4" t="s">
        <v>4</v>
      </c>
      <c r="AN10" s="1"/>
      <c r="AO10" s="4" t="s">
        <v>4</v>
      </c>
      <c r="AP10" s="1"/>
      <c r="AQ10" s="4" t="s">
        <v>4</v>
      </c>
      <c r="AR10" s="4"/>
      <c r="AS10" s="4" t="s">
        <v>4</v>
      </c>
      <c r="AT10" s="4"/>
      <c r="AU10" s="4" t="s">
        <v>4</v>
      </c>
      <c r="AV10" s="4"/>
      <c r="AW10" s="4" t="s">
        <v>4</v>
      </c>
      <c r="AY10" s="30" t="s">
        <v>4</v>
      </c>
    </row>
    <row r="11" spans="1:51" ht="13.5" thickBot="1">
      <c r="A11" s="1"/>
      <c r="B11" s="1"/>
      <c r="C11" s="1"/>
      <c r="D11" s="1"/>
      <c r="E11" s="1"/>
      <c r="F11" s="1"/>
      <c r="G11" s="1"/>
      <c r="H11" s="1"/>
      <c r="I11" s="44" t="s">
        <v>5</v>
      </c>
      <c r="J11" s="39"/>
      <c r="K11" s="44" t="s">
        <v>6</v>
      </c>
      <c r="L11" s="39"/>
      <c r="M11" s="44" t="s">
        <v>7</v>
      </c>
      <c r="N11" s="39"/>
      <c r="O11" s="44" t="s">
        <v>8</v>
      </c>
      <c r="P11" s="39"/>
      <c r="Q11" s="44" t="s">
        <v>9</v>
      </c>
      <c r="R11" s="39"/>
      <c r="S11" s="44" t="s">
        <v>10</v>
      </c>
      <c r="T11" s="39"/>
      <c r="U11" s="44" t="s">
        <v>11</v>
      </c>
      <c r="V11" s="39"/>
      <c r="W11" s="38" t="s">
        <v>12</v>
      </c>
      <c r="X11" s="40"/>
      <c r="Y11" s="38" t="s">
        <v>13</v>
      </c>
      <c r="Z11" s="40"/>
      <c r="AA11" s="38" t="s">
        <v>14</v>
      </c>
      <c r="AB11" s="40"/>
      <c r="AC11" s="38" t="s">
        <v>15</v>
      </c>
      <c r="AD11" s="40"/>
      <c r="AE11" s="38" t="s">
        <v>16</v>
      </c>
      <c r="AF11" s="40"/>
      <c r="AG11" s="38" t="s">
        <v>17</v>
      </c>
      <c r="AH11" s="38"/>
      <c r="AI11" s="38" t="s">
        <v>18</v>
      </c>
      <c r="AJ11" s="38"/>
      <c r="AK11" s="8" t="s">
        <v>19</v>
      </c>
      <c r="AL11" s="8"/>
      <c r="AM11" s="19">
        <v>2001</v>
      </c>
      <c r="AN11" s="39" t="s">
        <v>97</v>
      </c>
      <c r="AO11" s="19">
        <v>2002</v>
      </c>
      <c r="AP11" s="39"/>
      <c r="AQ11" s="19">
        <v>2004</v>
      </c>
      <c r="AR11" s="37"/>
      <c r="AS11" s="19">
        <v>2005</v>
      </c>
      <c r="AT11" s="37"/>
      <c r="AU11" s="19">
        <v>2006</v>
      </c>
      <c r="AV11" s="37"/>
      <c r="AW11" s="19">
        <v>2007</v>
      </c>
      <c r="AY11" s="53">
        <v>2008</v>
      </c>
    </row>
    <row r="12" spans="1:49" ht="13.5" thickBot="1">
      <c r="A12" s="1"/>
      <c r="B12" s="1"/>
      <c r="C12" s="20" t="s">
        <v>20</v>
      </c>
      <c r="D12" s="21"/>
      <c r="E12" s="21"/>
      <c r="F12" s="21"/>
      <c r="G12" s="21"/>
      <c r="H12" s="21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6"/>
      <c r="AK12" s="1"/>
      <c r="AL12" s="1"/>
      <c r="AM12" s="1"/>
      <c r="AN12" s="39"/>
      <c r="AO12" s="1"/>
      <c r="AP12" s="39"/>
      <c r="AQ12" s="1"/>
      <c r="AR12" s="1"/>
      <c r="AS12" s="1"/>
      <c r="AT12" s="1"/>
      <c r="AU12" s="1"/>
      <c r="AV12" s="1"/>
      <c r="AW12" s="1"/>
    </row>
    <row r="13" spans="1:49" ht="12.75">
      <c r="A13" s="1"/>
      <c r="B13" s="1"/>
      <c r="C13" s="1"/>
      <c r="D13" s="2" t="s">
        <v>21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</row>
    <row r="14" spans="1:51" ht="12.75">
      <c r="A14" s="1"/>
      <c r="B14" s="1"/>
      <c r="C14" s="1"/>
      <c r="D14" s="1"/>
      <c r="E14" s="2" t="s">
        <v>22</v>
      </c>
      <c r="F14" s="1"/>
      <c r="G14" s="1"/>
      <c r="H14" s="1"/>
      <c r="I14" s="13">
        <v>70</v>
      </c>
      <c r="J14" s="1"/>
      <c r="K14" s="13">
        <v>65</v>
      </c>
      <c r="L14" s="1"/>
      <c r="M14" s="13">
        <v>62</v>
      </c>
      <c r="N14" s="1"/>
      <c r="O14" s="13">
        <v>68</v>
      </c>
      <c r="P14" s="1"/>
      <c r="Q14" s="13">
        <v>88</v>
      </c>
      <c r="R14" s="1"/>
      <c r="S14" s="13">
        <v>67</v>
      </c>
      <c r="T14" s="1"/>
      <c r="U14" s="13">
        <v>66</v>
      </c>
      <c r="V14" s="1"/>
      <c r="W14" s="13">
        <v>44</v>
      </c>
      <c r="X14" s="1"/>
      <c r="Y14" s="13">
        <v>33</v>
      </c>
      <c r="Z14" s="1"/>
      <c r="AA14" s="13">
        <v>27</v>
      </c>
      <c r="AB14" s="1"/>
      <c r="AC14" s="13">
        <v>22</v>
      </c>
      <c r="AD14" s="1"/>
      <c r="AE14" s="13">
        <v>30</v>
      </c>
      <c r="AF14" s="1"/>
      <c r="AG14" s="13">
        <v>28</v>
      </c>
      <c r="AH14" s="13"/>
      <c r="AI14" s="13">
        <v>15</v>
      </c>
      <c r="AJ14" s="13"/>
      <c r="AK14" s="13">
        <v>19</v>
      </c>
      <c r="AL14" s="13"/>
      <c r="AM14" s="13">
        <v>19</v>
      </c>
      <c r="AN14" s="1"/>
      <c r="AO14" s="13">
        <v>26</v>
      </c>
      <c r="AP14" s="1"/>
      <c r="AQ14" s="13">
        <v>21</v>
      </c>
      <c r="AR14" s="13"/>
      <c r="AS14" s="13">
        <v>24</v>
      </c>
      <c r="AT14" s="13"/>
      <c r="AU14" s="13">
        <v>23</v>
      </c>
      <c r="AV14" s="13"/>
      <c r="AW14" s="13">
        <v>19</v>
      </c>
      <c r="AY14" s="31">
        <v>11</v>
      </c>
    </row>
    <row r="15" spans="1:51" ht="12.75">
      <c r="A15" s="1"/>
      <c r="B15" s="1"/>
      <c r="C15" s="1"/>
      <c r="D15" s="1"/>
      <c r="E15" s="2" t="s">
        <v>106</v>
      </c>
      <c r="F15" s="1"/>
      <c r="G15" s="1"/>
      <c r="H15" s="1"/>
      <c r="I15" s="14">
        <v>1.7</v>
      </c>
      <c r="J15" s="14"/>
      <c r="K15" s="14">
        <v>1.5</v>
      </c>
      <c r="L15" s="14"/>
      <c r="M15" s="14">
        <v>1.4</v>
      </c>
      <c r="N15" s="14"/>
      <c r="O15" s="14">
        <v>1.6</v>
      </c>
      <c r="P15" s="14"/>
      <c r="Q15" s="14">
        <v>2</v>
      </c>
      <c r="R15" s="1"/>
      <c r="S15" s="14">
        <v>1.5</v>
      </c>
      <c r="T15" s="1"/>
      <c r="U15" s="14">
        <v>1.5</v>
      </c>
      <c r="V15" s="1"/>
      <c r="W15" s="14">
        <v>1</v>
      </c>
      <c r="X15" s="14"/>
      <c r="Y15" s="14">
        <v>0.8</v>
      </c>
      <c r="Z15" s="14"/>
      <c r="AA15" s="14">
        <v>0.6</v>
      </c>
      <c r="AB15" s="14"/>
      <c r="AC15" s="14">
        <v>0.5</v>
      </c>
      <c r="AD15" s="14"/>
      <c r="AE15" s="14">
        <v>0.7</v>
      </c>
      <c r="AF15" s="1"/>
      <c r="AG15" s="14">
        <v>0.6</v>
      </c>
      <c r="AH15" s="14"/>
      <c r="AI15" s="14">
        <v>0.3</v>
      </c>
      <c r="AJ15" s="14"/>
      <c r="AK15" s="14">
        <v>0.4</v>
      </c>
      <c r="AL15" s="14"/>
      <c r="AM15" s="14">
        <v>0.4</v>
      </c>
      <c r="AN15" s="1"/>
      <c r="AO15" s="14">
        <v>0.5</v>
      </c>
      <c r="AP15" s="1"/>
      <c r="AQ15" s="14">
        <v>0.4</v>
      </c>
      <c r="AR15" s="14"/>
      <c r="AS15" s="14">
        <v>0.5</v>
      </c>
      <c r="AT15" s="14"/>
      <c r="AU15" s="14">
        <v>0.5</v>
      </c>
      <c r="AV15" s="14"/>
      <c r="AW15" s="14">
        <v>0.4</v>
      </c>
      <c r="AY15" s="51">
        <v>0.2</v>
      </c>
    </row>
    <row r="16" spans="1:49" ht="12.75">
      <c r="A16" s="1"/>
      <c r="B16" s="1"/>
      <c r="C16" s="1"/>
      <c r="D16" s="1"/>
      <c r="E16" s="2"/>
      <c r="F16" s="1"/>
      <c r="G16" s="1"/>
      <c r="H16" s="1"/>
      <c r="I16" s="14"/>
      <c r="J16" s="14"/>
      <c r="K16" s="14"/>
      <c r="L16" s="14"/>
      <c r="M16" s="14"/>
      <c r="N16" s="14"/>
      <c r="O16" s="14"/>
      <c r="P16" s="14"/>
      <c r="Q16" s="14"/>
      <c r="R16" s="1"/>
      <c r="S16" s="14"/>
      <c r="T16" s="1"/>
      <c r="U16" s="14"/>
      <c r="V16" s="1"/>
      <c r="W16" s="14"/>
      <c r="X16" s="14"/>
      <c r="Y16" s="14"/>
      <c r="Z16" s="14"/>
      <c r="AA16" s="14"/>
      <c r="AB16" s="14"/>
      <c r="AC16" s="14"/>
      <c r="AD16" s="14"/>
      <c r="AE16" s="14"/>
      <c r="AF16" s="1"/>
      <c r="AG16" s="14"/>
      <c r="AH16" s="14"/>
      <c r="AI16" s="14"/>
      <c r="AJ16" s="14"/>
      <c r="AK16" s="14"/>
      <c r="AL16" s="14"/>
      <c r="AM16" s="14"/>
      <c r="AN16" s="1"/>
      <c r="AO16" s="14"/>
      <c r="AP16" s="1"/>
      <c r="AQ16" s="14"/>
      <c r="AR16" s="14"/>
      <c r="AS16" s="14"/>
      <c r="AT16" s="14"/>
      <c r="AU16" s="14"/>
      <c r="AV16" s="14"/>
      <c r="AW16" s="14"/>
    </row>
    <row r="17" spans="1:49" ht="12.75">
      <c r="A17" s="1"/>
      <c r="B17" s="1"/>
      <c r="C17" s="1"/>
      <c r="D17" s="2" t="s">
        <v>23</v>
      </c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</row>
    <row r="18" spans="1:51" ht="12.75">
      <c r="A18" s="1"/>
      <c r="B18" s="1"/>
      <c r="C18" s="1"/>
      <c r="D18" s="1"/>
      <c r="E18" s="2" t="s">
        <v>22</v>
      </c>
      <c r="F18" s="1"/>
      <c r="G18" s="1"/>
      <c r="H18" s="1"/>
      <c r="I18" s="1"/>
      <c r="J18" s="1"/>
      <c r="K18" s="1"/>
      <c r="L18" s="1"/>
      <c r="M18" s="13">
        <v>4</v>
      </c>
      <c r="N18" s="1"/>
      <c r="O18" s="13">
        <v>4</v>
      </c>
      <c r="P18" s="1"/>
      <c r="Q18" s="13">
        <v>7</v>
      </c>
      <c r="R18" s="1"/>
      <c r="S18" s="13">
        <v>9</v>
      </c>
      <c r="T18" s="1"/>
      <c r="U18" s="13">
        <v>5</v>
      </c>
      <c r="V18" s="1"/>
      <c r="W18" s="13">
        <v>8</v>
      </c>
      <c r="X18" s="1"/>
      <c r="Y18" s="13">
        <v>6</v>
      </c>
      <c r="Z18" s="1"/>
      <c r="AA18" s="13">
        <v>4</v>
      </c>
      <c r="AB18" s="1"/>
      <c r="AC18" s="13">
        <v>5</v>
      </c>
      <c r="AD18" s="1"/>
      <c r="AE18" s="13">
        <v>4</v>
      </c>
      <c r="AF18" s="1"/>
      <c r="AG18" s="13">
        <v>9</v>
      </c>
      <c r="AH18" s="13"/>
      <c r="AI18" s="13">
        <v>8</v>
      </c>
      <c r="AJ18" s="13"/>
      <c r="AK18" s="13">
        <v>13</v>
      </c>
      <c r="AL18" s="13"/>
      <c r="AM18" s="13">
        <v>19</v>
      </c>
      <c r="AN18" s="1"/>
      <c r="AO18" s="13">
        <v>8</v>
      </c>
      <c r="AP18" s="1"/>
      <c r="AQ18" s="13">
        <v>10</v>
      </c>
      <c r="AR18" s="13"/>
      <c r="AS18" s="13">
        <v>16</v>
      </c>
      <c r="AT18" s="13"/>
      <c r="AU18" s="13">
        <v>6</v>
      </c>
      <c r="AV18" s="13"/>
      <c r="AW18" s="13">
        <v>5</v>
      </c>
      <c r="AY18" s="31">
        <v>14</v>
      </c>
    </row>
    <row r="19" spans="1:49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</row>
    <row r="20" spans="1:49" ht="12.75">
      <c r="A20" s="1"/>
      <c r="B20" s="1"/>
      <c r="C20" s="1"/>
      <c r="D20" s="2" t="s">
        <v>24</v>
      </c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</row>
    <row r="21" spans="1:51" ht="12.75">
      <c r="A21" s="1"/>
      <c r="B21" s="1"/>
      <c r="C21" s="15"/>
      <c r="D21" s="1"/>
      <c r="E21" s="2" t="s">
        <v>22</v>
      </c>
      <c r="F21" s="1"/>
      <c r="G21" s="1"/>
      <c r="H21" s="15"/>
      <c r="I21" s="15">
        <v>2.4</v>
      </c>
      <c r="J21" s="15"/>
      <c r="K21" s="15">
        <v>2.48</v>
      </c>
      <c r="L21" s="15"/>
      <c r="M21" s="15">
        <v>2.54</v>
      </c>
      <c r="N21" s="15"/>
      <c r="O21" s="15">
        <v>2.56</v>
      </c>
      <c r="P21" s="15"/>
      <c r="Q21" s="15">
        <v>2.56</v>
      </c>
      <c r="R21" s="1"/>
      <c r="S21" s="15">
        <v>2.53</v>
      </c>
      <c r="T21" s="1"/>
      <c r="U21" s="15">
        <v>2.61</v>
      </c>
      <c r="V21" s="1"/>
      <c r="W21" s="15">
        <v>2.66</v>
      </c>
      <c r="X21" s="15"/>
      <c r="Y21" s="15">
        <v>2.76</v>
      </c>
      <c r="Z21" s="15"/>
      <c r="AA21" s="15">
        <v>2.66</v>
      </c>
      <c r="AB21" s="15"/>
      <c r="AC21" s="15">
        <v>2.82</v>
      </c>
      <c r="AD21" s="15"/>
      <c r="AE21" s="15">
        <v>2.79</v>
      </c>
      <c r="AF21" s="1"/>
      <c r="AG21" s="15">
        <v>2.88</v>
      </c>
      <c r="AH21" s="15"/>
      <c r="AI21" s="15">
        <v>2.84</v>
      </c>
      <c r="AJ21" s="15"/>
      <c r="AK21" s="15">
        <v>2.29</v>
      </c>
      <c r="AL21" s="15"/>
      <c r="AM21" s="15">
        <v>2.58</v>
      </c>
      <c r="AN21" s="1"/>
      <c r="AO21" s="15">
        <v>2.59</v>
      </c>
      <c r="AP21" s="1"/>
      <c r="AQ21" s="15">
        <v>2.55</v>
      </c>
      <c r="AR21" s="15"/>
      <c r="AS21" s="15">
        <v>2.72</v>
      </c>
      <c r="AT21" s="15"/>
      <c r="AU21" s="15">
        <v>2.53</v>
      </c>
      <c r="AV21" s="15"/>
      <c r="AW21" s="15">
        <v>2.79</v>
      </c>
      <c r="AY21" s="55">
        <v>3.07</v>
      </c>
    </row>
    <row r="22" spans="1:49" ht="12.75">
      <c r="A22" s="1"/>
      <c r="B22" s="1"/>
      <c r="C22" s="15"/>
      <c r="D22" s="1"/>
      <c r="E22" s="1"/>
      <c r="F22" s="1"/>
      <c r="G22" s="1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"/>
      <c r="S22" s="15"/>
      <c r="T22" s="1"/>
      <c r="U22" s="1"/>
      <c r="V22" s="1"/>
      <c r="W22" s="15"/>
      <c r="X22" s="15"/>
      <c r="Y22" s="15"/>
      <c r="Z22" s="15"/>
      <c r="AA22" s="15"/>
      <c r="AB22" s="15"/>
      <c r="AC22" s="15"/>
      <c r="AD22" s="15"/>
      <c r="AE22" s="15"/>
      <c r="AF22" s="1"/>
      <c r="AG22" s="15"/>
      <c r="AH22" s="15"/>
      <c r="AI22" s="15"/>
      <c r="AJ22" s="15"/>
      <c r="AK22" s="15"/>
      <c r="AL22" s="15"/>
      <c r="AM22" s="15"/>
      <c r="AN22" s="1"/>
      <c r="AO22" s="15"/>
      <c r="AP22" s="1"/>
      <c r="AQ22" s="15"/>
      <c r="AR22" s="15"/>
      <c r="AS22" s="15"/>
      <c r="AT22" s="15"/>
      <c r="AU22" s="15"/>
      <c r="AV22" s="15"/>
      <c r="AW22" s="15"/>
    </row>
    <row r="23" spans="1:51" ht="12.75">
      <c r="A23" s="1"/>
      <c r="B23" s="1"/>
      <c r="C23" s="15"/>
      <c r="D23" s="1"/>
      <c r="E23" s="2" t="s">
        <v>105</v>
      </c>
      <c r="F23" s="1"/>
      <c r="G23" s="1"/>
      <c r="H23" s="15"/>
      <c r="I23" s="15">
        <v>2.66</v>
      </c>
      <c r="J23" s="15"/>
      <c r="K23" s="15">
        <v>2.66</v>
      </c>
      <c r="L23" s="15"/>
      <c r="M23" s="15">
        <v>2.69</v>
      </c>
      <c r="N23" s="15"/>
      <c r="O23" s="15">
        <v>2.7</v>
      </c>
      <c r="P23" s="15"/>
      <c r="Q23" s="15">
        <v>2.73</v>
      </c>
      <c r="R23" s="1"/>
      <c r="S23" s="15">
        <v>2.74</v>
      </c>
      <c r="T23" s="1"/>
      <c r="U23" s="15">
        <v>2.76</v>
      </c>
      <c r="V23" s="1"/>
      <c r="W23" s="15">
        <v>2.77</v>
      </c>
      <c r="X23" s="15"/>
      <c r="Y23" s="15">
        <v>2.75</v>
      </c>
      <c r="Z23" s="15"/>
      <c r="AA23" s="15">
        <v>2.75</v>
      </c>
      <c r="AB23" s="15"/>
      <c r="AC23" s="15">
        <v>2.75</v>
      </c>
      <c r="AD23" s="15"/>
      <c r="AE23" s="15">
        <v>2.74</v>
      </c>
      <c r="AF23" s="1"/>
      <c r="AG23" s="15">
        <v>2.75</v>
      </c>
      <c r="AH23" s="15"/>
      <c r="AI23" s="15">
        <v>2.77</v>
      </c>
      <c r="AJ23" s="15"/>
      <c r="AK23" s="15">
        <v>2.81</v>
      </c>
      <c r="AL23" s="15"/>
      <c r="AM23" s="15">
        <v>2.86</v>
      </c>
      <c r="AN23" s="1"/>
      <c r="AO23" s="15">
        <v>2.86</v>
      </c>
      <c r="AP23" s="1"/>
      <c r="AQ23" s="15">
        <v>2.88</v>
      </c>
      <c r="AR23" s="15"/>
      <c r="AS23" s="15">
        <v>2.9</v>
      </c>
      <c r="AT23" s="15"/>
      <c r="AU23" s="15">
        <v>2.91</v>
      </c>
      <c r="AV23" s="15"/>
      <c r="AW23" s="15">
        <v>2.92</v>
      </c>
      <c r="AY23" s="55">
        <v>2.89</v>
      </c>
    </row>
    <row r="24" spans="1:49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3"/>
      <c r="AJ24" s="3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</row>
    <row r="25" spans="1:51" ht="12.75">
      <c r="A25" s="1"/>
      <c r="B25" s="1"/>
      <c r="C25" s="1"/>
      <c r="D25" s="2" t="s">
        <v>96</v>
      </c>
      <c r="E25" s="1"/>
      <c r="F25" s="1"/>
      <c r="G25" s="1"/>
      <c r="H25" s="1"/>
      <c r="I25" s="1"/>
      <c r="J25" s="1"/>
      <c r="K25" s="1"/>
      <c r="L25" s="1"/>
      <c r="M25" s="1"/>
      <c r="N25" s="1"/>
      <c r="O25" s="6" t="s">
        <v>25</v>
      </c>
      <c r="P25" s="7"/>
      <c r="Q25" s="6" t="s">
        <v>26</v>
      </c>
      <c r="R25" s="7"/>
      <c r="S25" s="6" t="s">
        <v>27</v>
      </c>
      <c r="T25" s="7"/>
      <c r="U25" s="6" t="s">
        <v>28</v>
      </c>
      <c r="V25" s="7"/>
      <c r="W25" s="8" t="s">
        <v>29</v>
      </c>
      <c r="X25" s="9"/>
      <c r="Y25" s="8" t="s">
        <v>30</v>
      </c>
      <c r="Z25" s="9"/>
      <c r="AA25" s="8" t="s">
        <v>31</v>
      </c>
      <c r="AB25" s="9"/>
      <c r="AC25" s="8" t="s">
        <v>32</v>
      </c>
      <c r="AD25" s="9"/>
      <c r="AE25" s="8" t="s">
        <v>33</v>
      </c>
      <c r="AF25" s="40"/>
      <c r="AG25" s="38" t="s">
        <v>34</v>
      </c>
      <c r="AH25" s="38"/>
      <c r="AI25" s="38" t="s">
        <v>35</v>
      </c>
      <c r="AJ25" s="38"/>
      <c r="AK25" s="8" t="s">
        <v>36</v>
      </c>
      <c r="AL25" s="8"/>
      <c r="AM25" s="8" t="s">
        <v>93</v>
      </c>
      <c r="AN25" s="39"/>
      <c r="AO25" s="8" t="s">
        <v>98</v>
      </c>
      <c r="AP25" s="39"/>
      <c r="AQ25" s="8" t="s">
        <v>99</v>
      </c>
      <c r="AR25" s="38"/>
      <c r="AS25" s="8" t="s">
        <v>103</v>
      </c>
      <c r="AT25" s="38"/>
      <c r="AU25" s="8" t="s">
        <v>104</v>
      </c>
      <c r="AV25" s="38"/>
      <c r="AW25" s="8" t="s">
        <v>107</v>
      </c>
      <c r="AY25" s="53" t="s">
        <v>109</v>
      </c>
    </row>
    <row r="26" spans="1:51" ht="12.75">
      <c r="A26" s="1"/>
      <c r="B26" s="1"/>
      <c r="C26" s="1"/>
      <c r="D26" s="1"/>
      <c r="E26" s="2" t="s">
        <v>37</v>
      </c>
      <c r="F26" s="1"/>
      <c r="G26" s="1"/>
      <c r="H26" s="1"/>
      <c r="I26" s="13">
        <v>26</v>
      </c>
      <c r="J26" s="1"/>
      <c r="K26" s="13">
        <v>24</v>
      </c>
      <c r="L26" s="1"/>
      <c r="M26" s="13">
        <v>28</v>
      </c>
      <c r="N26" s="1"/>
      <c r="O26" s="13">
        <v>29</v>
      </c>
      <c r="P26" s="1"/>
      <c r="Q26" s="13">
        <v>15</v>
      </c>
      <c r="R26" s="1"/>
      <c r="S26" s="13">
        <v>30</v>
      </c>
      <c r="T26" s="1"/>
      <c r="U26" s="13">
        <v>30</v>
      </c>
      <c r="V26" s="1"/>
      <c r="W26" s="13">
        <v>28</v>
      </c>
      <c r="X26" s="1"/>
      <c r="Y26" s="13">
        <v>20</v>
      </c>
      <c r="Z26" s="1"/>
      <c r="AA26" s="13">
        <v>15</v>
      </c>
      <c r="AB26" s="1"/>
      <c r="AC26" s="13">
        <v>17</v>
      </c>
      <c r="AD26" s="1"/>
      <c r="AE26" s="13">
        <v>9</v>
      </c>
      <c r="AF26" s="39"/>
      <c r="AG26" s="41">
        <v>8</v>
      </c>
      <c r="AH26" s="41"/>
      <c r="AI26" s="41">
        <v>15</v>
      </c>
      <c r="AJ26" s="41"/>
      <c r="AK26" s="13">
        <v>8</v>
      </c>
      <c r="AL26" s="13"/>
      <c r="AM26" s="13">
        <v>10</v>
      </c>
      <c r="AN26" s="39"/>
      <c r="AO26" s="13">
        <v>4</v>
      </c>
      <c r="AP26" s="39"/>
      <c r="AQ26" s="13">
        <v>11</v>
      </c>
      <c r="AR26" s="13"/>
      <c r="AS26" s="13">
        <v>6</v>
      </c>
      <c r="AT26" s="13"/>
      <c r="AU26" s="13">
        <v>12</v>
      </c>
      <c r="AV26" s="13"/>
      <c r="AW26" s="13">
        <v>8</v>
      </c>
      <c r="AY26" s="31">
        <v>7</v>
      </c>
    </row>
    <row r="27" spans="1:51" ht="12.75">
      <c r="A27" s="1"/>
      <c r="B27" s="1"/>
      <c r="C27" s="1"/>
      <c r="D27" s="1"/>
      <c r="E27" s="2" t="s">
        <v>106</v>
      </c>
      <c r="F27" s="1"/>
      <c r="G27" s="1"/>
      <c r="H27" s="1"/>
      <c r="I27" s="14">
        <v>2.5</v>
      </c>
      <c r="J27" s="14"/>
      <c r="K27" s="14">
        <v>2.6</v>
      </c>
      <c r="L27" s="14"/>
      <c r="M27" s="14">
        <v>2.9</v>
      </c>
      <c r="N27" s="14"/>
      <c r="O27" s="14">
        <v>3.1</v>
      </c>
      <c r="P27" s="14"/>
      <c r="Q27" s="14">
        <v>1.7</v>
      </c>
      <c r="R27" s="1"/>
      <c r="S27" s="14">
        <v>3</v>
      </c>
      <c r="T27" s="1"/>
      <c r="U27" s="14">
        <v>2.9</v>
      </c>
      <c r="V27" s="1"/>
      <c r="W27" s="14">
        <v>2.5</v>
      </c>
      <c r="X27" s="14"/>
      <c r="Y27" s="14">
        <v>2</v>
      </c>
      <c r="Z27" s="14"/>
      <c r="AA27" s="14">
        <v>1.6</v>
      </c>
      <c r="AB27" s="14"/>
      <c r="AC27" s="14">
        <v>1.7</v>
      </c>
      <c r="AD27" s="14"/>
      <c r="AE27" s="14">
        <v>0.9</v>
      </c>
      <c r="AF27" s="1"/>
      <c r="AG27" s="14">
        <v>0.9</v>
      </c>
      <c r="AH27" s="14"/>
      <c r="AI27" s="14">
        <v>1.5</v>
      </c>
      <c r="AJ27" s="14"/>
      <c r="AK27" s="14">
        <v>0.9</v>
      </c>
      <c r="AL27" s="14"/>
      <c r="AM27" s="14">
        <v>1.1</v>
      </c>
      <c r="AN27" s="1"/>
      <c r="AO27" s="14">
        <v>0.4</v>
      </c>
      <c r="AP27" s="1"/>
      <c r="AQ27" s="14">
        <v>1.1</v>
      </c>
      <c r="AR27" s="14"/>
      <c r="AS27" s="14">
        <v>0.6</v>
      </c>
      <c r="AT27" s="14"/>
      <c r="AU27" s="14">
        <v>1.2</v>
      </c>
      <c r="AV27" s="14"/>
      <c r="AW27" s="14">
        <v>0.8</v>
      </c>
      <c r="AY27" s="51">
        <v>0.6</v>
      </c>
    </row>
    <row r="28" spans="1:49" ht="13.5" thickBo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</row>
    <row r="29" spans="1:49" ht="13.5" thickBot="1">
      <c r="A29" s="1"/>
      <c r="B29" s="1"/>
      <c r="C29" s="20" t="s">
        <v>38</v>
      </c>
      <c r="D29" s="21"/>
      <c r="E29" s="21"/>
      <c r="F29" s="21"/>
      <c r="G29" s="21"/>
      <c r="H29" s="22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</row>
    <row r="30" spans="1:49" ht="12.75">
      <c r="A30" s="1"/>
      <c r="B30" s="1"/>
      <c r="C30" s="1"/>
      <c r="D30" s="2" t="s">
        <v>21</v>
      </c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</row>
    <row r="31" spans="1:49" ht="12.75">
      <c r="A31" s="1"/>
      <c r="B31" s="1"/>
      <c r="C31" s="1"/>
      <c r="D31" s="1"/>
      <c r="E31" s="2" t="s">
        <v>39</v>
      </c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</row>
    <row r="32" spans="1:49" ht="12.75">
      <c r="A32" s="1"/>
      <c r="B32" s="1"/>
      <c r="C32" s="1"/>
      <c r="D32" s="1"/>
      <c r="E32" s="2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</row>
    <row r="33" spans="1:49" ht="12.75">
      <c r="A33" s="1"/>
      <c r="B33" s="1"/>
      <c r="C33" s="1"/>
      <c r="D33" s="2" t="s">
        <v>95</v>
      </c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</row>
    <row r="34" spans="1:49" ht="12.75">
      <c r="A34" s="1"/>
      <c r="B34" s="1"/>
      <c r="C34" s="1"/>
      <c r="D34" s="1"/>
      <c r="E34" s="2" t="s">
        <v>39</v>
      </c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</row>
    <row r="35" spans="1:51" ht="12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5" t="s">
        <v>4</v>
      </c>
      <c r="P35" s="1"/>
      <c r="Q35" s="5" t="s">
        <v>4</v>
      </c>
      <c r="R35" s="1"/>
      <c r="S35" s="5" t="s">
        <v>4</v>
      </c>
      <c r="T35" s="1"/>
      <c r="U35" s="5" t="s">
        <v>4</v>
      </c>
      <c r="V35" s="1"/>
      <c r="W35" s="4" t="s">
        <v>4</v>
      </c>
      <c r="X35" s="3"/>
      <c r="Y35" s="4" t="s">
        <v>4</v>
      </c>
      <c r="Z35" s="3"/>
      <c r="AA35" s="4" t="s">
        <v>4</v>
      </c>
      <c r="AB35" s="3"/>
      <c r="AC35" s="4" t="s">
        <v>4</v>
      </c>
      <c r="AD35" s="3"/>
      <c r="AE35" s="4" t="s">
        <v>4</v>
      </c>
      <c r="AF35" s="3"/>
      <c r="AG35" s="4" t="s">
        <v>4</v>
      </c>
      <c r="AH35" s="4"/>
      <c r="AI35" s="4" t="s">
        <v>4</v>
      </c>
      <c r="AJ35" s="4"/>
      <c r="AK35" s="4" t="s">
        <v>4</v>
      </c>
      <c r="AL35" s="4"/>
      <c r="AM35" s="4" t="s">
        <v>4</v>
      </c>
      <c r="AN35" s="1"/>
      <c r="AO35" s="4" t="s">
        <v>4</v>
      </c>
      <c r="AP35" s="1"/>
      <c r="AQ35" s="4" t="s">
        <v>4</v>
      </c>
      <c r="AR35" s="4"/>
      <c r="AS35" s="4" t="s">
        <v>4</v>
      </c>
      <c r="AT35" s="4"/>
      <c r="AU35" s="4" t="s">
        <v>4</v>
      </c>
      <c r="AV35" s="4"/>
      <c r="AW35" s="4" t="s">
        <v>4</v>
      </c>
      <c r="AY35" s="30" t="s">
        <v>4</v>
      </c>
    </row>
    <row r="36" spans="1:51" ht="12" customHeight="1" thickBo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6" t="s">
        <v>8</v>
      </c>
      <c r="P36" s="7"/>
      <c r="Q36" s="6" t="s">
        <v>9</v>
      </c>
      <c r="R36" s="7"/>
      <c r="S36" s="6" t="s">
        <v>10</v>
      </c>
      <c r="T36" s="7"/>
      <c r="U36" s="6" t="s">
        <v>11</v>
      </c>
      <c r="V36" s="7"/>
      <c r="W36" s="8" t="s">
        <v>12</v>
      </c>
      <c r="X36" s="9"/>
      <c r="Y36" s="8" t="s">
        <v>13</v>
      </c>
      <c r="Z36" s="9"/>
      <c r="AA36" s="8" t="s">
        <v>14</v>
      </c>
      <c r="AB36" s="9"/>
      <c r="AC36" s="8" t="s">
        <v>15</v>
      </c>
      <c r="AD36" s="9"/>
      <c r="AE36" s="8" t="s">
        <v>16</v>
      </c>
      <c r="AF36" s="40"/>
      <c r="AG36" s="38" t="s">
        <v>17</v>
      </c>
      <c r="AH36" s="38"/>
      <c r="AI36" s="38" t="s">
        <v>18</v>
      </c>
      <c r="AJ36" s="38"/>
      <c r="AK36" s="8" t="s">
        <v>19</v>
      </c>
      <c r="AL36" s="8"/>
      <c r="AM36" s="19">
        <v>2001</v>
      </c>
      <c r="AN36" s="39"/>
      <c r="AO36" s="19">
        <v>2002</v>
      </c>
      <c r="AP36" s="39"/>
      <c r="AQ36" s="19">
        <v>2004</v>
      </c>
      <c r="AR36" s="37"/>
      <c r="AS36" s="19">
        <v>2005</v>
      </c>
      <c r="AT36" s="37"/>
      <c r="AU36" s="19">
        <v>2006</v>
      </c>
      <c r="AV36" s="37"/>
      <c r="AW36" s="19">
        <v>2007</v>
      </c>
      <c r="AY36" s="53">
        <v>2008</v>
      </c>
    </row>
    <row r="37" spans="1:49" ht="13.5" thickBot="1">
      <c r="A37" s="1"/>
      <c r="B37" s="1"/>
      <c r="C37" s="20" t="s">
        <v>40</v>
      </c>
      <c r="D37" s="21"/>
      <c r="E37" s="21"/>
      <c r="F37" s="21"/>
      <c r="G37" s="21"/>
      <c r="H37" s="22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39"/>
      <c r="AG37" s="39"/>
      <c r="AH37" s="39"/>
      <c r="AI37" s="39"/>
      <c r="AJ37" s="39"/>
      <c r="AK37" s="1"/>
      <c r="AL37" s="1"/>
      <c r="AM37" s="1"/>
      <c r="AN37" s="39"/>
      <c r="AO37" s="1"/>
      <c r="AP37" s="39"/>
      <c r="AQ37" s="1"/>
      <c r="AR37" s="1"/>
      <c r="AS37" s="1"/>
      <c r="AT37" s="1"/>
      <c r="AU37" s="1"/>
      <c r="AV37" s="1"/>
      <c r="AW37" s="1"/>
    </row>
    <row r="38" spans="1:49" ht="12.75">
      <c r="A38" s="1"/>
      <c r="B38" s="1"/>
      <c r="C38" s="1"/>
      <c r="D38" s="2" t="s">
        <v>41</v>
      </c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</row>
    <row r="39" spans="1:51" ht="12.75">
      <c r="A39" s="1"/>
      <c r="B39" s="1"/>
      <c r="C39" s="1"/>
      <c r="D39" s="1"/>
      <c r="E39" s="2" t="s">
        <v>22</v>
      </c>
      <c r="F39" s="1"/>
      <c r="G39" s="1"/>
      <c r="H39" s="1"/>
      <c r="I39" s="13">
        <v>2</v>
      </c>
      <c r="J39" s="1"/>
      <c r="K39" s="13">
        <v>1</v>
      </c>
      <c r="L39" s="1"/>
      <c r="M39" s="13">
        <v>2</v>
      </c>
      <c r="N39" s="1"/>
      <c r="O39" s="13">
        <v>7</v>
      </c>
      <c r="P39" s="1"/>
      <c r="Q39" s="13">
        <v>2</v>
      </c>
      <c r="R39" s="1"/>
      <c r="S39" s="13">
        <v>0</v>
      </c>
      <c r="T39" s="1"/>
      <c r="U39" s="13">
        <v>2</v>
      </c>
      <c r="V39" s="1"/>
      <c r="W39" s="13">
        <v>2</v>
      </c>
      <c r="X39" s="1"/>
      <c r="Y39" s="13">
        <v>1</v>
      </c>
      <c r="Z39" s="1"/>
      <c r="AA39" s="13">
        <v>0</v>
      </c>
      <c r="AB39" s="1"/>
      <c r="AC39" s="13">
        <v>1</v>
      </c>
      <c r="AD39" s="1"/>
      <c r="AE39" s="13">
        <v>0</v>
      </c>
      <c r="AF39" s="1"/>
      <c r="AG39" s="13">
        <v>0</v>
      </c>
      <c r="AH39" s="13"/>
      <c r="AI39" s="13">
        <v>0</v>
      </c>
      <c r="AJ39" s="13"/>
      <c r="AK39" s="13">
        <v>1</v>
      </c>
      <c r="AL39" s="13"/>
      <c r="AM39" s="13">
        <v>0</v>
      </c>
      <c r="AN39" s="1"/>
      <c r="AO39" s="13">
        <v>3</v>
      </c>
      <c r="AP39" s="1"/>
      <c r="AQ39" s="13">
        <v>2</v>
      </c>
      <c r="AR39" s="13"/>
      <c r="AS39" s="13">
        <v>2</v>
      </c>
      <c r="AT39" s="13"/>
      <c r="AU39" s="13">
        <v>3</v>
      </c>
      <c r="AV39" s="13"/>
      <c r="AW39" s="13">
        <v>3</v>
      </c>
      <c r="AY39" s="31">
        <v>1</v>
      </c>
    </row>
    <row r="40" spans="1:49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</row>
    <row r="41" spans="1:51" ht="12.75">
      <c r="A41" s="1"/>
      <c r="B41" s="1"/>
      <c r="C41" s="1"/>
      <c r="D41" s="1"/>
      <c r="E41" s="2" t="s">
        <v>42</v>
      </c>
      <c r="F41" s="1"/>
      <c r="G41" s="1"/>
      <c r="H41" s="1"/>
      <c r="I41" s="14">
        <v>79.9</v>
      </c>
      <c r="J41" s="14"/>
      <c r="K41" s="14">
        <v>81.5</v>
      </c>
      <c r="L41" s="14"/>
      <c r="M41" s="14">
        <v>77.1</v>
      </c>
      <c r="N41" s="14"/>
      <c r="O41" s="14">
        <v>87.2</v>
      </c>
      <c r="P41" s="14"/>
      <c r="Q41" s="14">
        <v>85.2</v>
      </c>
      <c r="R41" s="1"/>
      <c r="S41" s="16" t="s">
        <v>43</v>
      </c>
      <c r="T41" s="1"/>
      <c r="U41" s="14">
        <v>80.4</v>
      </c>
      <c r="V41" s="1"/>
      <c r="W41" s="14">
        <v>80.5</v>
      </c>
      <c r="X41" s="14"/>
      <c r="Y41" s="14">
        <v>82.7</v>
      </c>
      <c r="Z41" s="14"/>
      <c r="AA41" s="17" t="s">
        <v>43</v>
      </c>
      <c r="AB41" s="14"/>
      <c r="AC41" s="14">
        <v>82</v>
      </c>
      <c r="AD41" s="14"/>
      <c r="AE41" s="17" t="s">
        <v>43</v>
      </c>
      <c r="AF41" s="1"/>
      <c r="AG41" s="16" t="s">
        <v>43</v>
      </c>
      <c r="AH41" s="16"/>
      <c r="AI41" s="16" t="s">
        <v>43</v>
      </c>
      <c r="AJ41" s="16"/>
      <c r="AK41" s="1"/>
      <c r="AL41" s="1"/>
      <c r="AM41" s="16" t="s">
        <v>43</v>
      </c>
      <c r="AN41" s="1"/>
      <c r="AO41" s="14">
        <v>89.4</v>
      </c>
      <c r="AP41" s="1"/>
      <c r="AQ41" s="17">
        <v>86.6</v>
      </c>
      <c r="AR41" s="17"/>
      <c r="AS41" s="17">
        <v>82.3</v>
      </c>
      <c r="AT41" s="17"/>
      <c r="AU41" s="17">
        <v>78</v>
      </c>
      <c r="AV41" s="17"/>
      <c r="AW41" s="17">
        <v>82.9</v>
      </c>
      <c r="AY41" s="51">
        <v>86</v>
      </c>
    </row>
    <row r="42" spans="1:49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</row>
    <row r="43" spans="1:51" ht="12.75">
      <c r="A43" s="1"/>
      <c r="B43" s="1"/>
      <c r="C43" s="1"/>
      <c r="D43" s="1"/>
      <c r="E43" s="2" t="s">
        <v>44</v>
      </c>
      <c r="F43" s="1"/>
      <c r="G43" s="1"/>
      <c r="H43" s="1"/>
      <c r="I43" s="13">
        <v>420</v>
      </c>
      <c r="J43" s="1"/>
      <c r="K43" s="13">
        <v>430</v>
      </c>
      <c r="L43" s="1"/>
      <c r="M43" s="13">
        <v>370</v>
      </c>
      <c r="N43" s="1"/>
      <c r="O43" s="13">
        <v>516</v>
      </c>
      <c r="P43" s="1"/>
      <c r="Q43" s="13">
        <v>450</v>
      </c>
      <c r="R43" s="1"/>
      <c r="S43" s="16" t="s">
        <v>43</v>
      </c>
      <c r="T43" s="1"/>
      <c r="U43" s="13">
        <v>480</v>
      </c>
      <c r="V43" s="1"/>
      <c r="W43" s="13">
        <v>510</v>
      </c>
      <c r="X43" s="1"/>
      <c r="Y43" s="13">
        <v>460</v>
      </c>
      <c r="Z43" s="1"/>
      <c r="AA43" s="16" t="s">
        <v>43</v>
      </c>
      <c r="AB43" s="1"/>
      <c r="AC43" s="13">
        <v>570</v>
      </c>
      <c r="AD43" s="1"/>
      <c r="AE43" s="16" t="s">
        <v>43</v>
      </c>
      <c r="AF43" s="1"/>
      <c r="AG43" s="16" t="s">
        <v>43</v>
      </c>
      <c r="AH43" s="16"/>
      <c r="AI43" s="16" t="s">
        <v>43</v>
      </c>
      <c r="AJ43" s="16"/>
      <c r="AK43" s="1"/>
      <c r="AL43" s="1"/>
      <c r="AM43" s="16" t="s">
        <v>43</v>
      </c>
      <c r="AN43" s="1"/>
      <c r="AO43" s="16">
        <v>533</v>
      </c>
      <c r="AP43" s="1"/>
      <c r="AQ43" s="16">
        <v>545</v>
      </c>
      <c r="AR43" s="16"/>
      <c r="AS43" s="16">
        <v>410</v>
      </c>
      <c r="AT43" s="16"/>
      <c r="AU43" s="16">
        <v>493</v>
      </c>
      <c r="AV43" s="16"/>
      <c r="AW43" s="16">
        <v>570</v>
      </c>
      <c r="AY43" s="31">
        <v>610</v>
      </c>
    </row>
    <row r="44" spans="1:51" ht="12.75">
      <c r="A44" s="1"/>
      <c r="B44" s="1"/>
      <c r="C44" s="1"/>
      <c r="D44" s="1"/>
      <c r="E44" s="2" t="s">
        <v>45</v>
      </c>
      <c r="F44" s="1"/>
      <c r="G44" s="1"/>
      <c r="H44" s="1"/>
      <c r="I44" s="13">
        <v>425</v>
      </c>
      <c r="J44" s="1"/>
      <c r="K44" s="13">
        <v>420</v>
      </c>
      <c r="L44" s="1"/>
      <c r="M44" s="13">
        <v>470</v>
      </c>
      <c r="N44" s="1"/>
      <c r="O44" s="13">
        <v>554</v>
      </c>
      <c r="P44" s="1"/>
      <c r="Q44" s="13">
        <v>560</v>
      </c>
      <c r="R44" s="1"/>
      <c r="S44" s="16" t="s">
        <v>43</v>
      </c>
      <c r="T44" s="1"/>
      <c r="U44" s="13">
        <v>540</v>
      </c>
      <c r="V44" s="1"/>
      <c r="W44" s="13">
        <v>570</v>
      </c>
      <c r="X44" s="1"/>
      <c r="Y44" s="13">
        <v>490</v>
      </c>
      <c r="Z44" s="1"/>
      <c r="AA44" s="16" t="s">
        <v>43</v>
      </c>
      <c r="AB44" s="1"/>
      <c r="AC44" s="13">
        <v>460</v>
      </c>
      <c r="AD44" s="1"/>
      <c r="AE44" s="16" t="s">
        <v>43</v>
      </c>
      <c r="AF44" s="1"/>
      <c r="AG44" s="16" t="s">
        <v>43</v>
      </c>
      <c r="AH44" s="16"/>
      <c r="AI44" s="16" t="s">
        <v>43</v>
      </c>
      <c r="AJ44" s="16"/>
      <c r="AK44" s="1"/>
      <c r="AL44" s="1"/>
      <c r="AM44" s="16" t="s">
        <v>43</v>
      </c>
      <c r="AN44" s="1"/>
      <c r="AO44" s="16">
        <v>563</v>
      </c>
      <c r="AP44" s="1"/>
      <c r="AQ44" s="16">
        <v>480</v>
      </c>
      <c r="AR44" s="16"/>
      <c r="AS44" s="16">
        <v>360</v>
      </c>
      <c r="AT44" s="16"/>
      <c r="AU44" s="16">
        <v>570</v>
      </c>
      <c r="AV44" s="16"/>
      <c r="AW44" s="16">
        <v>563</v>
      </c>
      <c r="AY44" s="31">
        <v>650</v>
      </c>
    </row>
    <row r="45" spans="1:51" ht="12.75">
      <c r="A45" s="1"/>
      <c r="B45" s="1"/>
      <c r="C45" s="1"/>
      <c r="D45" s="1"/>
      <c r="E45" s="2" t="s">
        <v>46</v>
      </c>
      <c r="F45" s="1"/>
      <c r="G45" s="1"/>
      <c r="H45" s="1"/>
      <c r="I45" s="13">
        <v>845</v>
      </c>
      <c r="J45" s="1"/>
      <c r="K45" s="13">
        <v>850</v>
      </c>
      <c r="L45" s="1"/>
      <c r="M45" s="13">
        <v>840</v>
      </c>
      <c r="N45" s="1"/>
      <c r="O45" s="13">
        <v>1070</v>
      </c>
      <c r="P45" s="1"/>
      <c r="Q45" s="13">
        <v>1010</v>
      </c>
      <c r="R45" s="1"/>
      <c r="S45" s="16" t="s">
        <v>43</v>
      </c>
      <c r="T45" s="1"/>
      <c r="U45" s="13">
        <v>1020</v>
      </c>
      <c r="V45" s="1"/>
      <c r="W45" s="13">
        <v>1080</v>
      </c>
      <c r="X45" s="1"/>
      <c r="Y45" s="13">
        <v>950</v>
      </c>
      <c r="Z45" s="1"/>
      <c r="AA45" s="16" t="s">
        <v>43</v>
      </c>
      <c r="AB45" s="1"/>
      <c r="AC45" s="13">
        <v>1030</v>
      </c>
      <c r="AD45" s="1"/>
      <c r="AE45" s="16" t="s">
        <v>43</v>
      </c>
      <c r="AF45" s="1"/>
      <c r="AG45" s="16" t="s">
        <v>43</v>
      </c>
      <c r="AH45" s="16"/>
      <c r="AI45" s="16" t="s">
        <v>43</v>
      </c>
      <c r="AJ45" s="16"/>
      <c r="AK45" s="1"/>
      <c r="AL45" s="1"/>
      <c r="AM45" s="16" t="s">
        <v>43</v>
      </c>
      <c r="AN45" s="1"/>
      <c r="AO45" s="16">
        <v>1096</v>
      </c>
      <c r="AP45" s="1"/>
      <c r="AQ45" s="16">
        <v>1025</v>
      </c>
      <c r="AR45" s="16"/>
      <c r="AS45" s="16">
        <v>770</v>
      </c>
      <c r="AT45" s="16"/>
      <c r="AU45" s="16">
        <v>1063</v>
      </c>
      <c r="AV45" s="16"/>
      <c r="AW45" s="16">
        <v>1133</v>
      </c>
      <c r="AY45" s="31">
        <v>1260</v>
      </c>
    </row>
    <row r="46" spans="1:49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</row>
    <row r="47" spans="1:49" ht="12.75">
      <c r="A47" s="1"/>
      <c r="B47" s="1"/>
      <c r="C47" s="1"/>
      <c r="D47" s="2" t="s">
        <v>47</v>
      </c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</row>
    <row r="48" spans="1:51" ht="12.75">
      <c r="A48" s="1"/>
      <c r="B48" s="1"/>
      <c r="C48" s="1"/>
      <c r="D48" s="1"/>
      <c r="E48" s="2" t="s">
        <v>22</v>
      </c>
      <c r="F48" s="1"/>
      <c r="G48" s="1"/>
      <c r="H48" s="1"/>
      <c r="I48" s="13">
        <v>7</v>
      </c>
      <c r="J48" s="1"/>
      <c r="K48" s="13">
        <v>6</v>
      </c>
      <c r="L48" s="1"/>
      <c r="M48" s="13">
        <v>10</v>
      </c>
      <c r="N48" s="1"/>
      <c r="O48" s="13">
        <v>1</v>
      </c>
      <c r="P48" s="1"/>
      <c r="Q48" s="13">
        <v>6</v>
      </c>
      <c r="R48" s="1"/>
      <c r="S48" s="13">
        <v>7</v>
      </c>
      <c r="T48" s="1"/>
      <c r="U48" s="13">
        <v>7</v>
      </c>
      <c r="V48" s="1"/>
      <c r="W48" s="13">
        <v>0</v>
      </c>
      <c r="X48" s="1"/>
      <c r="Y48" s="13">
        <v>1</v>
      </c>
      <c r="Z48" s="1"/>
      <c r="AA48" s="13">
        <v>0</v>
      </c>
      <c r="AB48" s="1"/>
      <c r="AC48" s="13">
        <v>2</v>
      </c>
      <c r="AD48" s="1"/>
      <c r="AE48" s="13">
        <v>1</v>
      </c>
      <c r="AF48" s="1"/>
      <c r="AG48" s="13">
        <v>1</v>
      </c>
      <c r="AH48" s="13"/>
      <c r="AI48" s="13">
        <v>1</v>
      </c>
      <c r="AJ48" s="13"/>
      <c r="AK48" s="13">
        <v>2</v>
      </c>
      <c r="AL48" s="13"/>
      <c r="AM48" s="13">
        <v>1</v>
      </c>
      <c r="AN48" s="1"/>
      <c r="AO48" s="13">
        <v>3</v>
      </c>
      <c r="AP48" s="1"/>
      <c r="AQ48" s="13">
        <v>2</v>
      </c>
      <c r="AR48" s="13"/>
      <c r="AS48" s="13">
        <v>4</v>
      </c>
      <c r="AT48" s="13"/>
      <c r="AU48" s="13">
        <v>3</v>
      </c>
      <c r="AV48" s="13"/>
      <c r="AW48" s="13">
        <v>1</v>
      </c>
      <c r="AY48" s="31">
        <v>0</v>
      </c>
    </row>
    <row r="49" spans="1:49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</row>
    <row r="50" spans="1:51" ht="12.75">
      <c r="A50" s="1"/>
      <c r="B50" s="1"/>
      <c r="C50" s="1"/>
      <c r="D50" s="1"/>
      <c r="E50" s="2" t="s">
        <v>48</v>
      </c>
      <c r="F50" s="1"/>
      <c r="G50" s="1"/>
      <c r="H50" s="1"/>
      <c r="I50" s="15">
        <v>2.46</v>
      </c>
      <c r="J50" s="15"/>
      <c r="K50" s="15">
        <v>2.55</v>
      </c>
      <c r="L50" s="15"/>
      <c r="M50" s="15">
        <v>2.37</v>
      </c>
      <c r="N50" s="15"/>
      <c r="O50" s="15">
        <v>3.69</v>
      </c>
      <c r="P50" s="15"/>
      <c r="Q50" s="15">
        <v>2.68</v>
      </c>
      <c r="R50" s="1"/>
      <c r="S50" s="15">
        <v>2.66</v>
      </c>
      <c r="T50" s="1"/>
      <c r="U50" s="15">
        <v>2.74</v>
      </c>
      <c r="V50" s="1"/>
      <c r="W50" s="16" t="s">
        <v>43</v>
      </c>
      <c r="X50" s="1"/>
      <c r="Y50" s="15">
        <v>3.83</v>
      </c>
      <c r="Z50" s="1"/>
      <c r="AA50" s="16" t="s">
        <v>43</v>
      </c>
      <c r="AB50" s="1"/>
      <c r="AC50" s="15">
        <v>2.37</v>
      </c>
      <c r="AD50" s="1"/>
      <c r="AE50" s="15">
        <v>2.32</v>
      </c>
      <c r="AF50" s="1"/>
      <c r="AG50" s="15">
        <v>3.33</v>
      </c>
      <c r="AH50" s="15"/>
      <c r="AI50" s="15">
        <v>2.78</v>
      </c>
      <c r="AJ50" s="15"/>
      <c r="AK50" s="15">
        <v>2.58</v>
      </c>
      <c r="AL50" s="15"/>
      <c r="AM50" s="15">
        <v>3.13</v>
      </c>
      <c r="AN50" s="1"/>
      <c r="AO50" s="15">
        <v>3.15</v>
      </c>
      <c r="AP50" s="1"/>
      <c r="AQ50" s="15">
        <v>2.7</v>
      </c>
      <c r="AR50" s="15"/>
      <c r="AS50" s="15">
        <v>2.92</v>
      </c>
      <c r="AT50" s="15"/>
      <c r="AU50" s="15">
        <v>3.06</v>
      </c>
      <c r="AV50" s="15"/>
      <c r="AW50" s="15">
        <v>2.62</v>
      </c>
      <c r="AY50" s="55">
        <v>0</v>
      </c>
    </row>
    <row r="51" spans="1:49" ht="12.75">
      <c r="A51" s="1"/>
      <c r="B51" s="1"/>
      <c r="C51" s="1"/>
      <c r="D51" s="1"/>
      <c r="E51" s="2"/>
      <c r="F51" s="1"/>
      <c r="G51" s="1"/>
      <c r="H51" s="1"/>
      <c r="I51" s="15"/>
      <c r="J51" s="15"/>
      <c r="K51" s="15"/>
      <c r="L51" s="15"/>
      <c r="M51" s="15"/>
      <c r="N51" s="15"/>
      <c r="O51" s="15"/>
      <c r="P51" s="15"/>
      <c r="Q51" s="15"/>
      <c r="R51" s="1"/>
      <c r="S51" s="15"/>
      <c r="T51" s="1"/>
      <c r="U51" s="15"/>
      <c r="V51" s="1"/>
      <c r="W51" s="16"/>
      <c r="X51" s="1"/>
      <c r="Y51" s="15"/>
      <c r="Z51" s="1"/>
      <c r="AA51" s="16"/>
      <c r="AB51" s="1"/>
      <c r="AC51" s="15"/>
      <c r="AD51" s="1"/>
      <c r="AE51" s="15"/>
      <c r="AF51" s="1"/>
      <c r="AG51" s="15"/>
      <c r="AH51" s="15"/>
      <c r="AI51" s="15"/>
      <c r="AJ51" s="15"/>
      <c r="AK51" s="15"/>
      <c r="AL51" s="15"/>
      <c r="AM51" s="15"/>
      <c r="AN51" s="1"/>
      <c r="AO51" s="15"/>
      <c r="AP51" s="1"/>
      <c r="AQ51" s="15"/>
      <c r="AR51" s="15"/>
      <c r="AS51" s="15"/>
      <c r="AT51" s="15"/>
      <c r="AU51" s="15"/>
      <c r="AV51" s="15"/>
      <c r="AW51" s="15"/>
    </row>
    <row r="52" spans="1:49" ht="12.75">
      <c r="A52" s="1"/>
      <c r="B52" s="1"/>
      <c r="C52" s="1"/>
      <c r="D52" s="2" t="s">
        <v>108</v>
      </c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39"/>
      <c r="AO52" s="1"/>
      <c r="AP52" s="39"/>
      <c r="AQ52" s="1"/>
      <c r="AR52" s="1"/>
      <c r="AS52" s="1"/>
      <c r="AT52" s="1"/>
      <c r="AU52" s="1"/>
      <c r="AV52" s="1"/>
      <c r="AW52" s="1"/>
    </row>
    <row r="53" spans="1:49" ht="12.75">
      <c r="A53" s="1"/>
      <c r="B53" s="1"/>
      <c r="C53" s="1"/>
      <c r="D53" s="16" t="s">
        <v>50</v>
      </c>
      <c r="E53" s="2" t="s">
        <v>51</v>
      </c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</row>
    <row r="54" spans="1:49" ht="12.75">
      <c r="A54" s="1"/>
      <c r="B54" s="1"/>
      <c r="C54" s="1"/>
      <c r="D54" s="1"/>
      <c r="E54" s="2" t="s">
        <v>52</v>
      </c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</row>
    <row r="55" spans="1:51" ht="12.75">
      <c r="A55" s="1"/>
      <c r="B55" s="1"/>
      <c r="C55" s="1"/>
      <c r="D55" s="1"/>
      <c r="E55" s="2" t="s">
        <v>42</v>
      </c>
      <c r="F55" s="1"/>
      <c r="G55" s="1"/>
      <c r="H55" s="1"/>
      <c r="I55" s="14">
        <v>84.4</v>
      </c>
      <c r="J55" s="14"/>
      <c r="K55" s="14">
        <v>84.6</v>
      </c>
      <c r="L55" s="14"/>
      <c r="M55" s="14">
        <v>85</v>
      </c>
      <c r="N55" s="14"/>
      <c r="O55" s="14">
        <v>86.2</v>
      </c>
      <c r="P55" s="14"/>
      <c r="Q55" s="14">
        <v>86.3</v>
      </c>
      <c r="R55" s="1"/>
      <c r="S55" s="14">
        <v>86.3</v>
      </c>
      <c r="T55" s="14"/>
      <c r="U55" s="14">
        <v>86.1</v>
      </c>
      <c r="V55" s="14"/>
      <c r="W55" s="14">
        <v>86.5</v>
      </c>
      <c r="X55" s="14"/>
      <c r="Y55" s="14">
        <v>86.8</v>
      </c>
      <c r="Z55" s="1"/>
      <c r="AA55" s="14">
        <v>87.2</v>
      </c>
      <c r="AB55" s="1"/>
      <c r="AC55" s="14">
        <v>87</v>
      </c>
      <c r="AD55" s="1"/>
      <c r="AE55" s="14">
        <v>87.4</v>
      </c>
      <c r="AF55" s="1"/>
      <c r="AG55" s="14">
        <v>87.7</v>
      </c>
      <c r="AH55" s="14"/>
      <c r="AI55" s="14">
        <v>88.2</v>
      </c>
      <c r="AJ55" s="14"/>
      <c r="AK55" s="14">
        <v>88.7</v>
      </c>
      <c r="AL55" s="14"/>
      <c r="AM55" s="14">
        <v>88.6</v>
      </c>
      <c r="AN55" s="1"/>
      <c r="AO55" s="14">
        <v>88.4</v>
      </c>
      <c r="AP55" s="1"/>
      <c r="AQ55" s="14">
        <v>88.7</v>
      </c>
      <c r="AR55" s="14"/>
      <c r="AS55" s="14">
        <v>89</v>
      </c>
      <c r="AT55" s="14"/>
      <c r="AU55" s="14">
        <v>89</v>
      </c>
      <c r="AV55" s="14"/>
      <c r="AW55" s="14">
        <v>89.4</v>
      </c>
      <c r="AY55" s="51">
        <v>89.6</v>
      </c>
    </row>
    <row r="56" spans="1:51" ht="12.75">
      <c r="A56" s="1"/>
      <c r="B56" s="1"/>
      <c r="C56" s="1"/>
      <c r="D56" s="1"/>
      <c r="E56" s="2" t="s">
        <v>44</v>
      </c>
      <c r="F56" s="1"/>
      <c r="G56" s="1"/>
      <c r="H56" s="1"/>
      <c r="I56" s="13">
        <v>470</v>
      </c>
      <c r="J56" s="1"/>
      <c r="K56" s="13">
        <v>468</v>
      </c>
      <c r="L56" s="1"/>
      <c r="M56" s="13">
        <v>468</v>
      </c>
      <c r="N56" s="1"/>
      <c r="O56" s="13">
        <v>487</v>
      </c>
      <c r="P56" s="1"/>
      <c r="Q56" s="13">
        <v>479</v>
      </c>
      <c r="R56" s="1"/>
      <c r="S56" s="13">
        <v>473</v>
      </c>
      <c r="T56" s="1"/>
      <c r="U56" s="13">
        <v>470</v>
      </c>
      <c r="V56" s="1"/>
      <c r="W56" s="13">
        <v>472</v>
      </c>
      <c r="X56" s="1"/>
      <c r="Y56" s="13">
        <v>475</v>
      </c>
      <c r="Z56" s="1"/>
      <c r="AA56" s="13">
        <v>475</v>
      </c>
      <c r="AB56" s="1"/>
      <c r="AC56" s="13">
        <v>540</v>
      </c>
      <c r="AD56" s="1"/>
      <c r="AE56" s="13">
        <v>547</v>
      </c>
      <c r="AF56" s="1"/>
      <c r="AG56" s="13">
        <v>549</v>
      </c>
      <c r="AH56" s="13"/>
      <c r="AI56" s="13">
        <v>553</v>
      </c>
      <c r="AJ56" s="13"/>
      <c r="AK56" s="13">
        <v>554</v>
      </c>
      <c r="AL56" s="13"/>
      <c r="AM56" s="13">
        <v>550</v>
      </c>
      <c r="AN56" s="1"/>
      <c r="AO56" s="13">
        <v>557</v>
      </c>
      <c r="AP56" s="1"/>
      <c r="AQ56" s="13">
        <v>554</v>
      </c>
      <c r="AR56" s="13"/>
      <c r="AS56" s="13">
        <v>561</v>
      </c>
      <c r="AT56" s="13"/>
      <c r="AU56" s="13">
        <v>560</v>
      </c>
      <c r="AV56" s="13"/>
      <c r="AW56" s="13">
        <v>547</v>
      </c>
      <c r="AY56" s="31">
        <v>555</v>
      </c>
    </row>
    <row r="57" spans="1:51" ht="12.75">
      <c r="A57" s="1"/>
      <c r="B57" s="1"/>
      <c r="C57" s="1"/>
      <c r="D57" s="1"/>
      <c r="E57" s="2" t="s">
        <v>45</v>
      </c>
      <c r="F57" s="1"/>
      <c r="G57" s="1"/>
      <c r="H57" s="1"/>
      <c r="I57" s="13">
        <v>517</v>
      </c>
      <c r="J57" s="1"/>
      <c r="K57" s="13">
        <v>521</v>
      </c>
      <c r="L57" s="1"/>
      <c r="M57" s="13">
        <v>524</v>
      </c>
      <c r="N57" s="1"/>
      <c r="O57" s="13">
        <v>541</v>
      </c>
      <c r="P57" s="1"/>
      <c r="Q57" s="13">
        <v>539</v>
      </c>
      <c r="R57" s="1"/>
      <c r="S57" s="13">
        <v>533</v>
      </c>
      <c r="T57" s="1"/>
      <c r="U57" s="13">
        <v>525</v>
      </c>
      <c r="V57" s="1"/>
      <c r="W57" s="13">
        <v>525</v>
      </c>
      <c r="X57" s="1"/>
      <c r="Y57" s="13">
        <v>531</v>
      </c>
      <c r="Z57" s="1"/>
      <c r="AA57" s="13">
        <v>527</v>
      </c>
      <c r="AB57" s="1"/>
      <c r="AC57" s="13">
        <v>536</v>
      </c>
      <c r="AD57" s="1"/>
      <c r="AE57" s="13">
        <v>545</v>
      </c>
      <c r="AF57" s="1"/>
      <c r="AG57" s="13">
        <v>549</v>
      </c>
      <c r="AH57" s="13"/>
      <c r="AI57" s="13">
        <v>551</v>
      </c>
      <c r="AJ57" s="13"/>
      <c r="AK57" s="13">
        <v>562</v>
      </c>
      <c r="AL57" s="13"/>
      <c r="AM57" s="13">
        <v>554</v>
      </c>
      <c r="AN57" s="1"/>
      <c r="AO57" s="13">
        <v>561</v>
      </c>
      <c r="AP57" s="1"/>
      <c r="AQ57" s="13">
        <v>560</v>
      </c>
      <c r="AR57" s="13"/>
      <c r="AS57" s="13">
        <v>559</v>
      </c>
      <c r="AT57" s="13"/>
      <c r="AU57" s="13">
        <v>550</v>
      </c>
      <c r="AV57" s="13"/>
      <c r="AW57" s="13">
        <v>557</v>
      </c>
      <c r="AY57" s="31">
        <v>566</v>
      </c>
    </row>
    <row r="58" spans="1:51" ht="12.75">
      <c r="A58" s="1"/>
      <c r="B58" s="1"/>
      <c r="C58" s="1"/>
      <c r="D58" s="1"/>
      <c r="E58" s="2" t="s">
        <v>53</v>
      </c>
      <c r="F58" s="1"/>
      <c r="G58" s="1"/>
      <c r="H58" s="1"/>
      <c r="I58" s="13">
        <v>987</v>
      </c>
      <c r="J58" s="1"/>
      <c r="K58" s="13">
        <v>989</v>
      </c>
      <c r="L58" s="1"/>
      <c r="M58" s="13">
        <v>992</v>
      </c>
      <c r="N58" s="1"/>
      <c r="O58" s="13">
        <v>1028</v>
      </c>
      <c r="P58" s="1"/>
      <c r="Q58" s="13">
        <v>1018</v>
      </c>
      <c r="R58" s="1"/>
      <c r="S58" s="13">
        <v>1006</v>
      </c>
      <c r="T58" s="1"/>
      <c r="U58" s="13">
        <v>995</v>
      </c>
      <c r="V58" s="1"/>
      <c r="W58" s="13">
        <v>997</v>
      </c>
      <c r="X58" s="1"/>
      <c r="Y58" s="13">
        <v>1006</v>
      </c>
      <c r="Z58" s="1"/>
      <c r="AA58" s="13">
        <v>1002</v>
      </c>
      <c r="AB58" s="1"/>
      <c r="AC58" s="13">
        <v>1076</v>
      </c>
      <c r="AD58" s="1"/>
      <c r="AE58" s="13">
        <v>1092</v>
      </c>
      <c r="AF58" s="1"/>
      <c r="AG58" s="13">
        <v>1098</v>
      </c>
      <c r="AH58" s="13"/>
      <c r="AI58" s="13">
        <v>1104</v>
      </c>
      <c r="AJ58" s="13"/>
      <c r="AK58" s="13">
        <v>1116</v>
      </c>
      <c r="AL58" s="13"/>
      <c r="AM58" s="13">
        <f>SUM(AM56:AM57)</f>
        <v>1104</v>
      </c>
      <c r="AN58" s="1"/>
      <c r="AO58" s="13">
        <f>SUM(AO56:AO57)</f>
        <v>1118</v>
      </c>
      <c r="AP58" s="1"/>
      <c r="AQ58" s="13">
        <f>SUM(AQ56:AQ57)</f>
        <v>1114</v>
      </c>
      <c r="AR58" s="13"/>
      <c r="AS58" s="13">
        <f>SUM(AS56:AS57)</f>
        <v>1120</v>
      </c>
      <c r="AT58" s="13"/>
      <c r="AU58" s="13">
        <f>SUM(AU56:AU57)</f>
        <v>1110</v>
      </c>
      <c r="AV58" s="13"/>
      <c r="AW58" s="13">
        <f>SUM(AW56:AW57)</f>
        <v>1104</v>
      </c>
      <c r="AY58" s="31">
        <v>1121</v>
      </c>
    </row>
    <row r="59" spans="1:49" ht="12.75">
      <c r="A59" s="1"/>
      <c r="B59" s="1"/>
      <c r="C59" s="2" t="s">
        <v>49</v>
      </c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</row>
    <row r="60" spans="1:49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</row>
    <row r="61" spans="1:50" ht="15.75">
      <c r="A61" s="1"/>
      <c r="B61" s="1"/>
      <c r="C61" s="58" t="s">
        <v>101</v>
      </c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58"/>
      <c r="AK61" s="58"/>
      <c r="AL61" s="58"/>
      <c r="AM61" s="58"/>
      <c r="AN61" s="58"/>
      <c r="AO61" s="58"/>
      <c r="AP61" s="58"/>
      <c r="AQ61" s="58"/>
      <c r="AR61" s="58"/>
      <c r="AS61" s="58"/>
      <c r="AT61" s="58"/>
      <c r="AU61" s="58"/>
      <c r="AV61" s="58"/>
      <c r="AW61" s="58"/>
      <c r="AX61" s="58"/>
    </row>
    <row r="62" spans="1:49" ht="12.75">
      <c r="A62" s="1"/>
      <c r="B62" s="1"/>
      <c r="C62" s="3"/>
      <c r="D62" s="1"/>
      <c r="E62" s="1"/>
      <c r="F62" s="1"/>
      <c r="G62" s="1"/>
      <c r="H62" s="3"/>
      <c r="I62" s="3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</row>
    <row r="63" spans="1:51" ht="9.75" customHeight="1">
      <c r="A63" s="1"/>
      <c r="B63" s="1"/>
      <c r="C63" s="1"/>
      <c r="D63" s="1"/>
      <c r="E63" s="1"/>
      <c r="F63" s="1"/>
      <c r="G63" s="1"/>
      <c r="H63" s="1"/>
      <c r="I63" s="5" t="s">
        <v>4</v>
      </c>
      <c r="J63" s="1"/>
      <c r="K63" s="5" t="s">
        <v>4</v>
      </c>
      <c r="L63" s="1"/>
      <c r="M63" s="5" t="s">
        <v>4</v>
      </c>
      <c r="N63" s="1"/>
      <c r="O63" s="5" t="s">
        <v>4</v>
      </c>
      <c r="P63" s="1"/>
      <c r="Q63" s="5" t="s">
        <v>4</v>
      </c>
      <c r="R63" s="1"/>
      <c r="S63" s="5" t="s">
        <v>4</v>
      </c>
      <c r="T63" s="1"/>
      <c r="U63" s="5" t="s">
        <v>4</v>
      </c>
      <c r="V63" s="1"/>
      <c r="W63" s="4" t="s">
        <v>4</v>
      </c>
      <c r="X63" s="3"/>
      <c r="Y63" s="4" t="s">
        <v>4</v>
      </c>
      <c r="Z63" s="3"/>
      <c r="AA63" s="4" t="s">
        <v>4</v>
      </c>
      <c r="AB63" s="3"/>
      <c r="AC63" s="4" t="s">
        <v>4</v>
      </c>
      <c r="AD63" s="3"/>
      <c r="AE63" s="4" t="s">
        <v>4</v>
      </c>
      <c r="AF63" s="3"/>
      <c r="AG63" s="4" t="s">
        <v>4</v>
      </c>
      <c r="AH63" s="4"/>
      <c r="AI63" s="4" t="s">
        <v>4</v>
      </c>
      <c r="AJ63" s="4"/>
      <c r="AK63" s="4" t="s">
        <v>4</v>
      </c>
      <c r="AL63" s="4"/>
      <c r="AM63" s="4" t="s">
        <v>4</v>
      </c>
      <c r="AN63" s="1"/>
      <c r="AO63" s="4" t="s">
        <v>4</v>
      </c>
      <c r="AP63" s="1"/>
      <c r="AQ63" s="4" t="s">
        <v>4</v>
      </c>
      <c r="AR63" s="4"/>
      <c r="AS63" s="4" t="s">
        <v>4</v>
      </c>
      <c r="AT63" s="4"/>
      <c r="AU63" s="4" t="s">
        <v>4</v>
      </c>
      <c r="AV63" s="4"/>
      <c r="AW63" s="4" t="s">
        <v>4</v>
      </c>
      <c r="AY63" s="30" t="s">
        <v>4</v>
      </c>
    </row>
    <row r="64" spans="1:51" ht="13.5" thickBot="1">
      <c r="A64" s="1"/>
      <c r="B64" s="1"/>
      <c r="C64" s="1"/>
      <c r="D64" s="1"/>
      <c r="E64" s="1"/>
      <c r="F64" s="1"/>
      <c r="G64" s="1"/>
      <c r="H64" s="1"/>
      <c r="I64" s="6" t="s">
        <v>5</v>
      </c>
      <c r="J64" s="7"/>
      <c r="K64" s="6" t="s">
        <v>6</v>
      </c>
      <c r="L64" s="7"/>
      <c r="M64" s="6" t="s">
        <v>7</v>
      </c>
      <c r="N64" s="7"/>
      <c r="O64" s="6" t="s">
        <v>8</v>
      </c>
      <c r="P64" s="7"/>
      <c r="Q64" s="6" t="s">
        <v>9</v>
      </c>
      <c r="R64" s="7"/>
      <c r="S64" s="6" t="s">
        <v>10</v>
      </c>
      <c r="T64" s="7"/>
      <c r="U64" s="6" t="s">
        <v>11</v>
      </c>
      <c r="V64" s="7"/>
      <c r="W64" s="8" t="s">
        <v>12</v>
      </c>
      <c r="X64" s="9"/>
      <c r="Y64" s="8" t="s">
        <v>13</v>
      </c>
      <c r="Z64" s="9"/>
      <c r="AA64" s="8" t="s">
        <v>14</v>
      </c>
      <c r="AB64" s="9"/>
      <c r="AC64" s="8" t="s">
        <v>15</v>
      </c>
      <c r="AD64" s="9"/>
      <c r="AE64" s="8" t="s">
        <v>16</v>
      </c>
      <c r="AF64" s="40"/>
      <c r="AG64" s="38" t="s">
        <v>17</v>
      </c>
      <c r="AH64" s="38"/>
      <c r="AI64" s="38" t="s">
        <v>18</v>
      </c>
      <c r="AJ64" s="38"/>
      <c r="AK64" s="8" t="s">
        <v>19</v>
      </c>
      <c r="AL64" s="8"/>
      <c r="AM64" s="19">
        <v>2001</v>
      </c>
      <c r="AN64" s="39"/>
      <c r="AO64" s="19">
        <v>2002</v>
      </c>
      <c r="AP64" s="39"/>
      <c r="AQ64" s="19">
        <v>2004</v>
      </c>
      <c r="AR64" s="37"/>
      <c r="AS64" s="19">
        <v>2005</v>
      </c>
      <c r="AT64" s="37"/>
      <c r="AU64" s="19">
        <v>2006</v>
      </c>
      <c r="AV64" s="37"/>
      <c r="AW64" s="19">
        <v>2007</v>
      </c>
      <c r="AY64" s="53">
        <v>2008</v>
      </c>
    </row>
    <row r="65" spans="1:49" ht="13.5" thickBot="1">
      <c r="A65" s="1"/>
      <c r="B65" s="1"/>
      <c r="C65" s="20" t="s">
        <v>54</v>
      </c>
      <c r="D65" s="21"/>
      <c r="E65" s="21"/>
      <c r="F65" s="21"/>
      <c r="G65" s="21"/>
      <c r="H65" s="22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39"/>
      <c r="AG65" s="39"/>
      <c r="AH65" s="39"/>
      <c r="AI65" s="39"/>
      <c r="AJ65" s="39"/>
      <c r="AK65" s="1"/>
      <c r="AL65" s="1"/>
      <c r="AM65" s="1"/>
      <c r="AN65" s="39"/>
      <c r="AO65" s="1"/>
      <c r="AP65" s="39"/>
      <c r="AQ65" s="1"/>
      <c r="AR65" s="1"/>
      <c r="AS65" s="1"/>
      <c r="AT65" s="1"/>
      <c r="AU65" s="1"/>
      <c r="AV65" s="1"/>
      <c r="AW65" s="1"/>
    </row>
    <row r="66" spans="1:51" ht="12.75">
      <c r="A66" s="1"/>
      <c r="B66" s="1"/>
      <c r="C66" s="1"/>
      <c r="D66" s="2" t="s">
        <v>55</v>
      </c>
      <c r="E66" s="1"/>
      <c r="F66" s="1"/>
      <c r="G66" s="1"/>
      <c r="H66" s="1"/>
      <c r="I66" s="13">
        <v>225</v>
      </c>
      <c r="J66" s="1"/>
      <c r="K66" s="13">
        <v>192</v>
      </c>
      <c r="L66" s="1"/>
      <c r="M66" s="13">
        <v>227</v>
      </c>
      <c r="N66" s="1"/>
      <c r="O66" s="13">
        <v>217</v>
      </c>
      <c r="P66" s="1"/>
      <c r="Q66" s="13">
        <v>208</v>
      </c>
      <c r="R66" s="1"/>
      <c r="S66" s="13">
        <v>193</v>
      </c>
      <c r="T66" s="1"/>
      <c r="U66" s="13">
        <v>169</v>
      </c>
      <c r="V66" s="1"/>
      <c r="W66" s="13">
        <v>151</v>
      </c>
      <c r="X66" s="1"/>
      <c r="Y66" s="13">
        <v>148</v>
      </c>
      <c r="Z66" s="1"/>
      <c r="AA66" s="13">
        <v>135</v>
      </c>
      <c r="AB66" s="1"/>
      <c r="AC66" s="13">
        <v>126</v>
      </c>
      <c r="AD66" s="1"/>
      <c r="AE66" s="13">
        <v>128</v>
      </c>
      <c r="AF66" s="1"/>
      <c r="AG66" s="13">
        <v>143</v>
      </c>
      <c r="AH66" s="13"/>
      <c r="AI66" s="13">
        <v>119</v>
      </c>
      <c r="AJ66" s="13"/>
      <c r="AK66" s="13">
        <v>137</v>
      </c>
      <c r="AL66" s="13"/>
      <c r="AM66" s="13">
        <v>140</v>
      </c>
      <c r="AN66" s="1"/>
      <c r="AO66" s="13">
        <v>141</v>
      </c>
      <c r="AP66" s="1"/>
      <c r="AQ66" s="13">
        <v>149</v>
      </c>
      <c r="AR66" s="13"/>
      <c r="AS66" s="13">
        <v>144</v>
      </c>
      <c r="AT66" s="13"/>
      <c r="AU66" s="13">
        <v>144</v>
      </c>
      <c r="AV66" s="13"/>
      <c r="AW66" s="13">
        <v>140</v>
      </c>
      <c r="AY66" s="31">
        <v>155</v>
      </c>
    </row>
    <row r="67" spans="1:51" ht="12.75">
      <c r="A67" s="1"/>
      <c r="B67" s="1"/>
      <c r="C67" s="1"/>
      <c r="D67" s="2" t="s">
        <v>56</v>
      </c>
      <c r="E67" s="1"/>
      <c r="F67" s="1"/>
      <c r="G67" s="1"/>
      <c r="H67" s="1"/>
      <c r="I67" s="15">
        <v>7.8</v>
      </c>
      <c r="J67" s="15"/>
      <c r="K67" s="15">
        <v>8.28</v>
      </c>
      <c r="L67" s="15"/>
      <c r="M67" s="15">
        <v>7.88</v>
      </c>
      <c r="N67" s="15"/>
      <c r="O67" s="15">
        <v>8</v>
      </c>
      <c r="P67" s="15"/>
      <c r="Q67" s="15">
        <v>6.7</v>
      </c>
      <c r="R67" s="1"/>
      <c r="S67" s="15">
        <v>7.03</v>
      </c>
      <c r="T67" s="15"/>
      <c r="U67" s="15">
        <v>6.5</v>
      </c>
      <c r="V67" s="15"/>
      <c r="W67" s="15">
        <v>7.5</v>
      </c>
      <c r="X67" s="1"/>
      <c r="Y67" s="15">
        <v>7.5</v>
      </c>
      <c r="Z67" s="1"/>
      <c r="AA67" s="15">
        <v>5.5</v>
      </c>
      <c r="AB67" s="1"/>
      <c r="AC67" s="15">
        <v>5.68</v>
      </c>
      <c r="AD67" s="1"/>
      <c r="AE67" s="15">
        <v>5.6</v>
      </c>
      <c r="AF67" s="1"/>
      <c r="AG67" s="15">
        <v>5.9</v>
      </c>
      <c r="AH67" s="15"/>
      <c r="AI67" s="15">
        <v>5.5</v>
      </c>
      <c r="AJ67" s="15"/>
      <c r="AK67" s="15">
        <v>5.9</v>
      </c>
      <c r="AL67" s="15"/>
      <c r="AM67" s="15">
        <v>4.85</v>
      </c>
      <c r="AN67" s="1"/>
      <c r="AO67" s="15">
        <v>4.85</v>
      </c>
      <c r="AP67" s="1"/>
      <c r="AQ67" s="15">
        <v>4.89</v>
      </c>
      <c r="AR67" s="15"/>
      <c r="AS67" s="15">
        <v>5.08</v>
      </c>
      <c r="AT67" s="15"/>
      <c r="AU67" s="15">
        <v>5.92</v>
      </c>
      <c r="AV67" s="15"/>
      <c r="AW67" s="15">
        <v>5.49</v>
      </c>
      <c r="AY67" s="55">
        <v>5.49</v>
      </c>
    </row>
    <row r="68" spans="1:51" ht="12.75">
      <c r="A68" s="1"/>
      <c r="B68" s="1"/>
      <c r="C68" s="1"/>
      <c r="D68" s="2" t="s">
        <v>57</v>
      </c>
      <c r="E68" s="1"/>
      <c r="F68" s="1"/>
      <c r="G68" s="1"/>
      <c r="H68" s="1"/>
      <c r="I68" s="14">
        <v>28.9</v>
      </c>
      <c r="J68" s="14"/>
      <c r="K68" s="14">
        <v>23.2</v>
      </c>
      <c r="L68" s="14"/>
      <c r="M68" s="14">
        <v>28.8</v>
      </c>
      <c r="N68" s="14"/>
      <c r="O68" s="14">
        <v>27.2</v>
      </c>
      <c r="P68" s="14"/>
      <c r="Q68" s="14">
        <v>31</v>
      </c>
      <c r="R68" s="1"/>
      <c r="S68" s="14">
        <v>27.5</v>
      </c>
      <c r="T68" s="14"/>
      <c r="U68" s="14">
        <v>25.9</v>
      </c>
      <c r="V68" s="14"/>
      <c r="W68" s="14">
        <v>20.1</v>
      </c>
      <c r="X68" s="14"/>
      <c r="Y68" s="14">
        <v>19.7</v>
      </c>
      <c r="Z68" s="1"/>
      <c r="AA68" s="14">
        <v>24.5</v>
      </c>
      <c r="AB68" s="1"/>
      <c r="AC68" s="14">
        <v>22.3</v>
      </c>
      <c r="AD68" s="1"/>
      <c r="AE68" s="14">
        <v>22.9</v>
      </c>
      <c r="AF68" s="1"/>
      <c r="AG68" s="14">
        <v>24.2</v>
      </c>
      <c r="AH68" s="14"/>
      <c r="AI68" s="14">
        <v>21.8</v>
      </c>
      <c r="AJ68" s="14"/>
      <c r="AK68" s="14">
        <v>23.3</v>
      </c>
      <c r="AL68" s="14"/>
      <c r="AM68" s="14">
        <f>AM66/AM67</f>
        <v>28.8659793814433</v>
      </c>
      <c r="AN68" s="1"/>
      <c r="AO68" s="14">
        <f>AO66/AO67</f>
        <v>29.07216494845361</v>
      </c>
      <c r="AP68" s="1"/>
      <c r="AQ68" s="14">
        <f>AQ66/AQ67</f>
        <v>30.47034764826176</v>
      </c>
      <c r="AR68" s="14"/>
      <c r="AS68" s="14">
        <f>AS66/AS67</f>
        <v>28.346456692913385</v>
      </c>
      <c r="AT68" s="14"/>
      <c r="AU68" s="14">
        <f>AU66/AU67</f>
        <v>24.324324324324326</v>
      </c>
      <c r="AV68" s="14"/>
      <c r="AW68" s="14">
        <f>AW66/AW67</f>
        <v>25.500910746812384</v>
      </c>
      <c r="AY68" s="51">
        <v>28.2</v>
      </c>
    </row>
    <row r="69" spans="1:49" ht="7.5" customHeight="1" thickBo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</row>
    <row r="70" spans="1:49" ht="13.5" thickBot="1">
      <c r="A70" s="1"/>
      <c r="B70" s="1"/>
      <c r="C70" s="20" t="s">
        <v>58</v>
      </c>
      <c r="D70" s="21"/>
      <c r="E70" s="21"/>
      <c r="F70" s="21"/>
      <c r="G70" s="21"/>
      <c r="H70" s="21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E70" s="45"/>
      <c r="AF70" s="45"/>
      <c r="AG70" s="45"/>
      <c r="AH70" s="45"/>
      <c r="AI70" s="45"/>
      <c r="AJ70" s="46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</row>
    <row r="71" spans="1:51" ht="12.75">
      <c r="A71" s="1"/>
      <c r="B71" s="1"/>
      <c r="C71" s="1"/>
      <c r="D71" s="2" t="s">
        <v>59</v>
      </c>
      <c r="E71" s="1"/>
      <c r="F71" s="1"/>
      <c r="G71" s="1"/>
      <c r="H71" s="1"/>
      <c r="I71" s="13">
        <v>3357</v>
      </c>
      <c r="J71" s="1"/>
      <c r="K71" s="13">
        <v>2883</v>
      </c>
      <c r="L71" s="1"/>
      <c r="M71" s="13">
        <v>3397</v>
      </c>
      <c r="N71" s="1"/>
      <c r="O71" s="13">
        <v>3261</v>
      </c>
      <c r="P71" s="1"/>
      <c r="Q71" s="13">
        <v>3114</v>
      </c>
      <c r="R71" s="1"/>
      <c r="S71" s="13">
        <v>2899</v>
      </c>
      <c r="T71" s="1"/>
      <c r="U71" s="13">
        <v>2529</v>
      </c>
      <c r="V71" s="1"/>
      <c r="W71" s="13">
        <v>2262</v>
      </c>
      <c r="X71" s="1"/>
      <c r="Y71" s="13">
        <v>2218</v>
      </c>
      <c r="Z71" s="1"/>
      <c r="AA71" s="13">
        <v>2019</v>
      </c>
      <c r="AB71" s="1"/>
      <c r="AC71" s="13">
        <v>1896</v>
      </c>
      <c r="AD71" s="1"/>
      <c r="AE71" s="13">
        <v>1920</v>
      </c>
      <c r="AF71" s="1"/>
      <c r="AG71" s="13">
        <v>2145</v>
      </c>
      <c r="AH71" s="13"/>
      <c r="AI71" s="13">
        <v>1797</v>
      </c>
      <c r="AJ71" s="13"/>
      <c r="AK71" s="13">
        <v>2060</v>
      </c>
      <c r="AL71" s="13"/>
      <c r="AM71" s="13">
        <v>2109</v>
      </c>
      <c r="AN71" s="1"/>
      <c r="AO71" s="13">
        <v>2112</v>
      </c>
      <c r="AP71" s="1"/>
      <c r="AQ71" s="13">
        <v>2229</v>
      </c>
      <c r="AR71" s="13"/>
      <c r="AS71" s="13">
        <v>2160</v>
      </c>
      <c r="AT71" s="13"/>
      <c r="AU71" s="13">
        <v>2079</v>
      </c>
      <c r="AV71" s="13"/>
      <c r="AW71" s="13">
        <v>2094</v>
      </c>
      <c r="AY71" s="31">
        <v>2322</v>
      </c>
    </row>
    <row r="72" spans="1:51" ht="12.75">
      <c r="A72" s="1"/>
      <c r="B72" s="1"/>
      <c r="C72" s="1"/>
      <c r="D72" s="2" t="s">
        <v>60</v>
      </c>
      <c r="E72" s="1"/>
      <c r="F72" s="1"/>
      <c r="G72" s="1"/>
      <c r="H72" s="1"/>
      <c r="I72" s="13">
        <v>430</v>
      </c>
      <c r="J72" s="1"/>
      <c r="K72" s="13">
        <v>348</v>
      </c>
      <c r="L72" s="1"/>
      <c r="M72" s="13">
        <v>431</v>
      </c>
      <c r="N72" s="1"/>
      <c r="O72" s="13">
        <v>408</v>
      </c>
      <c r="P72" s="1"/>
      <c r="Q72" s="13">
        <v>465</v>
      </c>
      <c r="R72" s="1"/>
      <c r="S72" s="13">
        <v>412</v>
      </c>
      <c r="T72" s="1"/>
      <c r="U72" s="13">
        <v>389</v>
      </c>
      <c r="V72" s="1"/>
      <c r="W72" s="13">
        <v>302</v>
      </c>
      <c r="X72" s="1"/>
      <c r="Y72" s="13">
        <v>296</v>
      </c>
      <c r="Z72" s="1"/>
      <c r="AA72" s="13">
        <v>367</v>
      </c>
      <c r="AB72" s="1"/>
      <c r="AC72" s="13">
        <v>334</v>
      </c>
      <c r="AD72" s="1"/>
      <c r="AE72" s="13">
        <v>343</v>
      </c>
      <c r="AF72" s="1"/>
      <c r="AG72" s="13">
        <v>364</v>
      </c>
      <c r="AH72" s="13"/>
      <c r="AI72" s="13">
        <v>327</v>
      </c>
      <c r="AJ72" s="13"/>
      <c r="AK72" s="13">
        <v>349</v>
      </c>
      <c r="AL72" s="13"/>
      <c r="AM72" s="13">
        <f>AM71/AM$67</f>
        <v>434.8453608247423</v>
      </c>
      <c r="AN72" s="1"/>
      <c r="AO72" s="13">
        <f>AO71/AO$67</f>
        <v>435.46391752577324</v>
      </c>
      <c r="AP72" s="1"/>
      <c r="AQ72" s="13">
        <f>AQ71/AQ$67</f>
        <v>455.82822085889575</v>
      </c>
      <c r="AR72" s="13"/>
      <c r="AS72" s="13">
        <f>AS71/AS$67</f>
        <v>425.1968503937008</v>
      </c>
      <c r="AT72" s="13"/>
      <c r="AU72" s="13">
        <f>AU71/AU$67</f>
        <v>351.18243243243245</v>
      </c>
      <c r="AV72" s="13"/>
      <c r="AW72" s="13">
        <f>AW71/AW$67</f>
        <v>381.4207650273224</v>
      </c>
      <c r="AY72" s="31">
        <v>423</v>
      </c>
    </row>
    <row r="73" spans="1:49" ht="12.75" hidden="1">
      <c r="A73" s="1"/>
      <c r="B73" s="1"/>
      <c r="C73" s="1"/>
      <c r="D73" s="2" t="s">
        <v>61</v>
      </c>
      <c r="E73" s="1"/>
      <c r="F73" s="1"/>
      <c r="G73" s="1"/>
      <c r="H73" s="1"/>
      <c r="I73" s="13">
        <v>420</v>
      </c>
      <c r="J73" s="1"/>
      <c r="K73" s="13">
        <v>349</v>
      </c>
      <c r="L73" s="1"/>
      <c r="M73" s="13">
        <v>382</v>
      </c>
      <c r="N73" s="1"/>
      <c r="O73" s="13">
        <v>327</v>
      </c>
      <c r="P73" s="1"/>
      <c r="Q73" s="13">
        <v>459</v>
      </c>
      <c r="R73" s="1"/>
      <c r="S73" s="13">
        <v>415</v>
      </c>
      <c r="T73" s="1"/>
      <c r="U73" s="13">
        <v>405</v>
      </c>
      <c r="V73" s="1"/>
      <c r="W73" s="13">
        <v>300</v>
      </c>
      <c r="X73" s="1"/>
      <c r="Y73" s="13">
        <v>186</v>
      </c>
      <c r="Z73" s="1"/>
      <c r="AA73" s="13">
        <v>171</v>
      </c>
      <c r="AB73" s="1"/>
      <c r="AC73" s="13">
        <v>132</v>
      </c>
      <c r="AD73" s="1"/>
      <c r="AE73" s="13">
        <v>192</v>
      </c>
      <c r="AF73" s="1"/>
      <c r="AG73" s="13">
        <v>150</v>
      </c>
      <c r="AH73" s="13"/>
      <c r="AI73" s="13">
        <v>84</v>
      </c>
      <c r="AJ73" s="13"/>
      <c r="AK73" s="13">
        <v>84</v>
      </c>
      <c r="AL73" s="13"/>
      <c r="AM73" s="13">
        <v>84</v>
      </c>
      <c r="AN73" s="1"/>
      <c r="AO73" s="13">
        <v>84</v>
      </c>
      <c r="AP73" s="1"/>
      <c r="AQ73" s="13">
        <v>84</v>
      </c>
      <c r="AR73" s="13"/>
      <c r="AS73" s="13">
        <v>84</v>
      </c>
      <c r="AT73" s="13"/>
      <c r="AU73" s="13">
        <v>84</v>
      </c>
      <c r="AV73" s="13"/>
      <c r="AW73" s="13">
        <v>84</v>
      </c>
    </row>
    <row r="74" spans="1:49" ht="12.75" hidden="1">
      <c r="A74" s="1"/>
      <c r="B74" s="1"/>
      <c r="C74" s="1"/>
      <c r="D74" s="2" t="s">
        <v>62</v>
      </c>
      <c r="E74" s="1"/>
      <c r="F74" s="1"/>
      <c r="G74" s="1"/>
      <c r="H74" s="1"/>
      <c r="I74" s="14">
        <v>12.5</v>
      </c>
      <c r="J74" s="14"/>
      <c r="K74" s="14">
        <v>12.1</v>
      </c>
      <c r="L74" s="14"/>
      <c r="M74" s="14">
        <v>11.2</v>
      </c>
      <c r="N74" s="14"/>
      <c r="O74" s="14">
        <v>10</v>
      </c>
      <c r="P74" s="14"/>
      <c r="Q74" s="14">
        <v>14.7</v>
      </c>
      <c r="R74" s="1"/>
      <c r="S74" s="14">
        <v>14.3</v>
      </c>
      <c r="T74" s="1"/>
      <c r="U74" s="14">
        <v>16</v>
      </c>
      <c r="V74" s="1"/>
      <c r="W74" s="14">
        <v>13.3</v>
      </c>
      <c r="X74" s="14"/>
      <c r="Y74" s="14">
        <v>8.4</v>
      </c>
      <c r="Z74" s="14"/>
      <c r="AA74" s="14">
        <v>8.5</v>
      </c>
      <c r="AB74" s="14"/>
      <c r="AC74" s="14">
        <v>7</v>
      </c>
      <c r="AD74" s="14"/>
      <c r="AE74" s="14">
        <v>10</v>
      </c>
      <c r="AF74" s="1"/>
      <c r="AG74" s="14">
        <v>7</v>
      </c>
      <c r="AH74" s="14"/>
      <c r="AI74" s="14">
        <v>4.7</v>
      </c>
      <c r="AJ74" s="14"/>
      <c r="AK74" s="14">
        <v>4.7</v>
      </c>
      <c r="AL74" s="14"/>
      <c r="AM74" s="14">
        <v>4.7</v>
      </c>
      <c r="AN74" s="1"/>
      <c r="AO74" s="14">
        <v>4.7</v>
      </c>
      <c r="AP74" s="1"/>
      <c r="AQ74" s="14">
        <v>4.7</v>
      </c>
      <c r="AR74" s="14"/>
      <c r="AS74" s="14">
        <v>4.7</v>
      </c>
      <c r="AT74" s="14"/>
      <c r="AU74" s="14">
        <v>4.7</v>
      </c>
      <c r="AV74" s="14"/>
      <c r="AW74" s="14">
        <v>4.7</v>
      </c>
    </row>
    <row r="75" spans="1:49" ht="9.75" customHeight="1" thickBo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4"/>
      <c r="X75" s="14"/>
      <c r="Y75" s="14"/>
      <c r="Z75" s="14"/>
      <c r="AA75" s="14"/>
      <c r="AB75" s="14"/>
      <c r="AC75" s="14"/>
      <c r="AD75" s="14"/>
      <c r="AE75" s="14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</row>
    <row r="76" spans="1:51" ht="13.5" thickBot="1">
      <c r="A76" s="1" t="s">
        <v>97</v>
      </c>
      <c r="B76" s="1"/>
      <c r="C76" s="20" t="s">
        <v>94</v>
      </c>
      <c r="D76" s="21"/>
      <c r="E76" s="21"/>
      <c r="F76" s="21"/>
      <c r="G76" s="21"/>
      <c r="H76" s="22"/>
      <c r="I76" s="47"/>
      <c r="J76" s="47"/>
      <c r="K76" s="47">
        <v>7.9</v>
      </c>
      <c r="L76" s="47"/>
      <c r="M76" s="47">
        <v>7.9</v>
      </c>
      <c r="N76" s="47"/>
      <c r="O76" s="47">
        <v>8.5</v>
      </c>
      <c r="P76" s="47"/>
      <c r="Q76" s="48">
        <v>14</v>
      </c>
      <c r="R76" s="48"/>
      <c r="S76" s="48">
        <v>11</v>
      </c>
      <c r="T76" s="48"/>
      <c r="U76" s="48">
        <v>11</v>
      </c>
      <c r="V76" s="48"/>
      <c r="W76" s="48">
        <v>7</v>
      </c>
      <c r="X76" s="48"/>
      <c r="Y76" s="48">
        <v>5</v>
      </c>
      <c r="Z76" s="48"/>
      <c r="AA76" s="48">
        <v>5</v>
      </c>
      <c r="AB76" s="48"/>
      <c r="AC76" s="48">
        <v>5</v>
      </c>
      <c r="AD76" s="48"/>
      <c r="AE76" s="48">
        <v>5</v>
      </c>
      <c r="AF76" s="45"/>
      <c r="AG76" s="49">
        <v>5</v>
      </c>
      <c r="AH76" s="49"/>
      <c r="AI76" s="49">
        <v>3</v>
      </c>
      <c r="AJ76" s="50"/>
      <c r="AK76" s="13">
        <v>4</v>
      </c>
      <c r="AL76" s="13"/>
      <c r="AM76" s="13">
        <v>8</v>
      </c>
      <c r="AN76" s="1"/>
      <c r="AO76" s="13">
        <v>7</v>
      </c>
      <c r="AP76" s="1"/>
      <c r="AQ76" s="13">
        <v>6</v>
      </c>
      <c r="AR76" s="13"/>
      <c r="AS76" s="13">
        <v>8</v>
      </c>
      <c r="AT76" s="13"/>
      <c r="AU76" s="13">
        <v>5</v>
      </c>
      <c r="AV76" s="13"/>
      <c r="AW76" s="13">
        <v>4</v>
      </c>
      <c r="AY76" s="31">
        <v>5</v>
      </c>
    </row>
    <row r="77" spans="1:49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</row>
    <row r="78" spans="1:49" ht="12.75" hidden="1">
      <c r="A78" s="1"/>
      <c r="B78" s="1"/>
      <c r="C78" s="10" t="s">
        <v>63</v>
      </c>
      <c r="D78" s="11"/>
      <c r="E78" s="11"/>
      <c r="F78" s="11"/>
      <c r="G78" s="11"/>
      <c r="H78" s="12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</row>
    <row r="79" spans="1:49" ht="12.75" hidden="1">
      <c r="A79" s="1"/>
      <c r="B79" s="1"/>
      <c r="C79" s="1"/>
      <c r="D79" s="2" t="s">
        <v>64</v>
      </c>
      <c r="E79" s="1"/>
      <c r="F79" s="1"/>
      <c r="G79" s="1"/>
      <c r="H79" s="1"/>
      <c r="I79" s="1"/>
      <c r="J79" s="1"/>
      <c r="K79" s="1"/>
      <c r="L79" s="1"/>
      <c r="M79" s="1"/>
      <c r="N79" s="1"/>
      <c r="O79" s="13">
        <v>2244</v>
      </c>
      <c r="P79" s="1"/>
      <c r="Q79" s="13">
        <v>2115</v>
      </c>
      <c r="R79" s="1"/>
      <c r="S79" s="13">
        <v>1758</v>
      </c>
      <c r="T79" s="1"/>
      <c r="U79" s="13">
        <v>1548</v>
      </c>
      <c r="V79" s="1"/>
      <c r="W79" s="13">
        <v>1593</v>
      </c>
      <c r="X79" s="1"/>
      <c r="Y79" s="13">
        <v>1632</v>
      </c>
      <c r="Z79" s="1"/>
      <c r="AA79" s="13">
        <v>1509</v>
      </c>
      <c r="AB79" s="1"/>
      <c r="AC79" s="13">
        <v>1683</v>
      </c>
      <c r="AD79" s="1"/>
      <c r="AE79" s="13">
        <v>1698</v>
      </c>
      <c r="AF79" s="1"/>
      <c r="AG79" s="13">
        <v>1815</v>
      </c>
      <c r="AH79" s="13"/>
      <c r="AI79" s="13">
        <v>1572</v>
      </c>
      <c r="AJ79" s="13"/>
      <c r="AK79" s="13">
        <v>1572</v>
      </c>
      <c r="AL79" s="13"/>
      <c r="AM79" s="13">
        <v>1572</v>
      </c>
      <c r="AN79" s="1"/>
      <c r="AO79" s="13">
        <v>1572</v>
      </c>
      <c r="AP79" s="1"/>
      <c r="AQ79" s="13">
        <v>1572</v>
      </c>
      <c r="AR79" s="13"/>
      <c r="AS79" s="13">
        <v>1572</v>
      </c>
      <c r="AT79" s="13"/>
      <c r="AU79" s="13">
        <v>1572</v>
      </c>
      <c r="AV79" s="13"/>
      <c r="AW79" s="13"/>
    </row>
    <row r="80" spans="1:49" ht="12.75" hidden="1">
      <c r="A80" s="1"/>
      <c r="B80" s="1"/>
      <c r="C80" s="1"/>
      <c r="D80" s="2" t="s">
        <v>65</v>
      </c>
      <c r="E80" s="1"/>
      <c r="F80" s="1"/>
      <c r="G80" s="1"/>
      <c r="H80" s="1"/>
      <c r="I80" s="1"/>
      <c r="J80" s="1"/>
      <c r="K80" s="1"/>
      <c r="L80" s="1"/>
      <c r="M80" s="1"/>
      <c r="N80" s="1"/>
      <c r="O80" s="14">
        <v>6.5</v>
      </c>
      <c r="P80" s="14"/>
      <c r="Q80" s="14">
        <v>6.2</v>
      </c>
      <c r="R80" s="14"/>
      <c r="S80" s="14">
        <v>5.1</v>
      </c>
      <c r="T80" s="14"/>
      <c r="U80" s="14">
        <v>4.6</v>
      </c>
      <c r="V80" s="14"/>
      <c r="W80" s="14">
        <v>4.6</v>
      </c>
      <c r="X80" s="14"/>
      <c r="Y80" s="14">
        <v>4.6</v>
      </c>
      <c r="Z80" s="14"/>
      <c r="AA80" s="14">
        <v>4.4</v>
      </c>
      <c r="AB80" s="14"/>
      <c r="AC80" s="14">
        <v>5</v>
      </c>
      <c r="AD80" s="14"/>
      <c r="AE80" s="14">
        <v>4.9</v>
      </c>
      <c r="AF80" s="1"/>
      <c r="AG80" s="14">
        <v>4.8</v>
      </c>
      <c r="AH80" s="14"/>
      <c r="AI80" s="14">
        <v>4.2</v>
      </c>
      <c r="AJ80" s="14"/>
      <c r="AK80" s="14">
        <v>4.2</v>
      </c>
      <c r="AL80" s="14"/>
      <c r="AM80" s="14">
        <v>4.2</v>
      </c>
      <c r="AN80" s="1"/>
      <c r="AO80" s="14">
        <v>4.2</v>
      </c>
      <c r="AP80" s="1"/>
      <c r="AQ80" s="14">
        <v>4.2</v>
      </c>
      <c r="AR80" s="14"/>
      <c r="AS80" s="14">
        <v>4.2</v>
      </c>
      <c r="AT80" s="14"/>
      <c r="AU80" s="14">
        <v>4.2</v>
      </c>
      <c r="AV80" s="14"/>
      <c r="AW80" s="14"/>
    </row>
    <row r="81" spans="1:49" ht="12.75" hidden="1">
      <c r="A81" s="1"/>
      <c r="B81" s="1"/>
      <c r="C81" s="1"/>
      <c r="D81" s="2" t="s">
        <v>66</v>
      </c>
      <c r="E81" s="1"/>
      <c r="F81" s="1"/>
      <c r="G81" s="1"/>
      <c r="H81" s="1"/>
      <c r="I81" s="1"/>
      <c r="J81" s="1"/>
      <c r="K81" s="1"/>
      <c r="L81" s="1"/>
      <c r="M81" s="1"/>
      <c r="N81" s="1"/>
      <c r="O81" s="14">
        <v>68.8</v>
      </c>
      <c r="P81" s="14"/>
      <c r="Q81" s="14">
        <v>67.9</v>
      </c>
      <c r="R81" s="14"/>
      <c r="S81" s="14">
        <v>60.6</v>
      </c>
      <c r="T81" s="14"/>
      <c r="U81" s="14">
        <v>61.2</v>
      </c>
      <c r="V81" s="14"/>
      <c r="W81" s="14">
        <v>70.4</v>
      </c>
      <c r="X81" s="14"/>
      <c r="Y81" s="14">
        <v>73.6</v>
      </c>
      <c r="Z81" s="14"/>
      <c r="AA81" s="14">
        <v>74.7</v>
      </c>
      <c r="AB81" s="14"/>
      <c r="AC81" s="14">
        <v>88.8</v>
      </c>
      <c r="AD81" s="14"/>
      <c r="AE81" s="14">
        <v>88.4</v>
      </c>
      <c r="AF81" s="1"/>
      <c r="AG81" s="14">
        <v>84.6</v>
      </c>
      <c r="AH81" s="14"/>
      <c r="AI81" s="14">
        <v>87.5</v>
      </c>
      <c r="AJ81" s="14"/>
      <c r="AK81" s="14">
        <v>87.5</v>
      </c>
      <c r="AL81" s="14"/>
      <c r="AM81" s="14">
        <v>87.5</v>
      </c>
      <c r="AN81" s="1"/>
      <c r="AO81" s="14">
        <v>87.5</v>
      </c>
      <c r="AP81" s="1"/>
      <c r="AQ81" s="14">
        <v>87.5</v>
      </c>
      <c r="AR81" s="14"/>
      <c r="AS81" s="14">
        <v>87.5</v>
      </c>
      <c r="AT81" s="14"/>
      <c r="AU81" s="14">
        <v>87.5</v>
      </c>
      <c r="AV81" s="14"/>
      <c r="AW81" s="14"/>
    </row>
    <row r="82" spans="1:49" ht="12.75" hidden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</row>
    <row r="83" spans="1:49" ht="12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</row>
    <row r="84" spans="1:50" ht="15.75">
      <c r="A84" s="1"/>
      <c r="B84" s="1"/>
      <c r="C84" s="58" t="s">
        <v>102</v>
      </c>
      <c r="D84" s="58"/>
      <c r="E84" s="58"/>
      <c r="F84" s="58"/>
      <c r="G84" s="58"/>
      <c r="H84" s="58"/>
      <c r="I84" s="58"/>
      <c r="J84" s="58"/>
      <c r="K84" s="58"/>
      <c r="L84" s="58"/>
      <c r="M84" s="58"/>
      <c r="N84" s="58"/>
      <c r="O84" s="58"/>
      <c r="P84" s="58"/>
      <c r="Q84" s="58"/>
      <c r="R84" s="58"/>
      <c r="S84" s="58"/>
      <c r="T84" s="58"/>
      <c r="U84" s="58"/>
      <c r="V84" s="58"/>
      <c r="W84" s="58"/>
      <c r="X84" s="58"/>
      <c r="Y84" s="58"/>
      <c r="Z84" s="58"/>
      <c r="AA84" s="58"/>
      <c r="AB84" s="58"/>
      <c r="AC84" s="58"/>
      <c r="AD84" s="58"/>
      <c r="AE84" s="58"/>
      <c r="AF84" s="58"/>
      <c r="AG84" s="58"/>
      <c r="AH84" s="58"/>
      <c r="AI84" s="58"/>
      <c r="AJ84" s="58"/>
      <c r="AK84" s="58"/>
      <c r="AL84" s="58"/>
      <c r="AM84" s="58"/>
      <c r="AN84" s="58"/>
      <c r="AO84" s="58"/>
      <c r="AP84" s="58"/>
      <c r="AQ84" s="58"/>
      <c r="AR84" s="58"/>
      <c r="AS84" s="58"/>
      <c r="AT84" s="58"/>
      <c r="AU84" s="58"/>
      <c r="AV84" s="58"/>
      <c r="AW84" s="58"/>
      <c r="AX84" s="58"/>
    </row>
    <row r="85" spans="1:49" ht="12" customHeight="1" thickBo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</row>
    <row r="86" spans="1:51" ht="13.5" thickBot="1">
      <c r="A86" s="1"/>
      <c r="B86" s="1"/>
      <c r="C86" s="20" t="s">
        <v>67</v>
      </c>
      <c r="D86" s="21"/>
      <c r="E86" s="21"/>
      <c r="F86" s="21"/>
      <c r="G86" s="21"/>
      <c r="H86" s="22"/>
      <c r="I86" s="13">
        <v>11</v>
      </c>
      <c r="J86" s="1"/>
      <c r="K86" s="13">
        <v>9</v>
      </c>
      <c r="L86" s="1"/>
      <c r="M86" s="13">
        <v>10</v>
      </c>
      <c r="N86" s="1"/>
      <c r="O86" s="13">
        <v>9</v>
      </c>
      <c r="P86" s="1"/>
      <c r="Q86" s="13">
        <v>10</v>
      </c>
      <c r="R86" s="1"/>
      <c r="S86" s="13">
        <v>9</v>
      </c>
      <c r="T86" s="1"/>
      <c r="U86" s="13">
        <v>7</v>
      </c>
      <c r="V86" s="1"/>
      <c r="W86" s="13">
        <v>8</v>
      </c>
      <c r="X86" s="1"/>
      <c r="Y86" s="13">
        <v>8</v>
      </c>
      <c r="Z86" s="1"/>
      <c r="AA86" s="13">
        <v>6</v>
      </c>
      <c r="AB86" s="1"/>
      <c r="AC86" s="13">
        <v>6</v>
      </c>
      <c r="AD86" s="1"/>
      <c r="AE86" s="13">
        <v>8</v>
      </c>
      <c r="AF86" s="1"/>
      <c r="AG86" s="13">
        <v>9</v>
      </c>
      <c r="AH86" s="13"/>
      <c r="AI86" s="13">
        <v>7</v>
      </c>
      <c r="AJ86" s="13"/>
      <c r="AK86" s="13">
        <v>8</v>
      </c>
      <c r="AL86" s="13"/>
      <c r="AM86" s="13">
        <f>AM87+AM88</f>
        <v>5</v>
      </c>
      <c r="AN86" s="1"/>
      <c r="AO86" s="13">
        <f>AO87+AO88</f>
        <v>7</v>
      </c>
      <c r="AP86" s="1"/>
      <c r="AQ86" s="13">
        <f>AQ87+AQ88</f>
        <v>6</v>
      </c>
      <c r="AR86" s="13"/>
      <c r="AS86" s="13">
        <f>AS87+AS88</f>
        <v>6</v>
      </c>
      <c r="AT86" s="13"/>
      <c r="AU86" s="13">
        <f>AU87+AU88</f>
        <v>7</v>
      </c>
      <c r="AV86" s="13"/>
      <c r="AW86" s="13">
        <f>AW87+AW88</f>
        <v>7</v>
      </c>
      <c r="AY86" s="31">
        <v>8</v>
      </c>
    </row>
    <row r="87" spans="1:51" ht="12.75">
      <c r="A87" s="1"/>
      <c r="B87" s="1"/>
      <c r="C87" s="1"/>
      <c r="D87" s="2" t="s">
        <v>68</v>
      </c>
      <c r="E87" s="1"/>
      <c r="F87" s="1"/>
      <c r="G87" s="1"/>
      <c r="H87" s="1"/>
      <c r="I87" s="13">
        <v>9</v>
      </c>
      <c r="J87" s="1"/>
      <c r="K87" s="13">
        <v>8</v>
      </c>
      <c r="L87" s="1"/>
      <c r="M87" s="13">
        <v>8</v>
      </c>
      <c r="N87" s="1"/>
      <c r="O87" s="13">
        <v>8</v>
      </c>
      <c r="P87" s="1"/>
      <c r="Q87" s="13">
        <v>7</v>
      </c>
      <c r="R87" s="1"/>
      <c r="S87" s="13">
        <v>7</v>
      </c>
      <c r="T87" s="1"/>
      <c r="U87" s="13">
        <v>7</v>
      </c>
      <c r="V87" s="1"/>
      <c r="W87" s="13">
        <v>8</v>
      </c>
      <c r="X87" s="1"/>
      <c r="Y87" s="13">
        <v>8</v>
      </c>
      <c r="Z87" s="1"/>
      <c r="AA87" s="13">
        <v>6</v>
      </c>
      <c r="AB87" s="1"/>
      <c r="AC87" s="13">
        <v>6</v>
      </c>
      <c r="AD87" s="1"/>
      <c r="AE87" s="13">
        <v>7</v>
      </c>
      <c r="AF87" s="1"/>
      <c r="AG87" s="13">
        <v>7</v>
      </c>
      <c r="AH87" s="13"/>
      <c r="AI87" s="13">
        <v>7</v>
      </c>
      <c r="AJ87" s="13"/>
      <c r="AK87" s="13">
        <v>8</v>
      </c>
      <c r="AL87" s="13"/>
      <c r="AM87" s="13">
        <v>5</v>
      </c>
      <c r="AN87" s="1"/>
      <c r="AO87" s="13">
        <v>6</v>
      </c>
      <c r="AP87" s="1"/>
      <c r="AQ87" s="13">
        <v>5</v>
      </c>
      <c r="AR87" s="13"/>
      <c r="AS87" s="13">
        <v>5</v>
      </c>
      <c r="AT87" s="13"/>
      <c r="AU87" s="13">
        <v>5</v>
      </c>
      <c r="AV87" s="13"/>
      <c r="AW87" s="13">
        <v>5</v>
      </c>
      <c r="AY87" s="31">
        <v>4</v>
      </c>
    </row>
    <row r="88" spans="1:51" ht="12.75">
      <c r="A88" s="1"/>
      <c r="B88" s="1"/>
      <c r="C88" s="1"/>
      <c r="D88" s="2" t="s">
        <v>69</v>
      </c>
      <c r="E88" s="1"/>
      <c r="F88" s="1"/>
      <c r="G88" s="1"/>
      <c r="H88" s="1"/>
      <c r="I88" s="13">
        <v>2</v>
      </c>
      <c r="J88" s="1"/>
      <c r="K88" s="13">
        <v>1</v>
      </c>
      <c r="L88" s="1"/>
      <c r="M88" s="13">
        <v>2</v>
      </c>
      <c r="N88" s="1"/>
      <c r="O88" s="13">
        <v>1</v>
      </c>
      <c r="P88" s="1"/>
      <c r="Q88" s="13">
        <v>3</v>
      </c>
      <c r="R88" s="1"/>
      <c r="S88" s="13">
        <v>2</v>
      </c>
      <c r="T88" s="1"/>
      <c r="U88" s="13">
        <v>0</v>
      </c>
      <c r="V88" s="1"/>
      <c r="W88" s="13">
        <v>0</v>
      </c>
      <c r="X88" s="1"/>
      <c r="Y88" s="13">
        <v>0</v>
      </c>
      <c r="Z88" s="1"/>
      <c r="AA88" s="13">
        <v>0</v>
      </c>
      <c r="AB88" s="1"/>
      <c r="AC88" s="13">
        <v>0</v>
      </c>
      <c r="AD88" s="1"/>
      <c r="AE88" s="13">
        <v>1</v>
      </c>
      <c r="AF88" s="1"/>
      <c r="AG88" s="13">
        <v>2</v>
      </c>
      <c r="AH88" s="13"/>
      <c r="AI88" s="13">
        <v>0</v>
      </c>
      <c r="AJ88" s="13"/>
      <c r="AK88" s="13">
        <v>0</v>
      </c>
      <c r="AL88" s="13"/>
      <c r="AM88" s="13">
        <v>0</v>
      </c>
      <c r="AN88" s="1"/>
      <c r="AO88" s="13">
        <v>1</v>
      </c>
      <c r="AP88" s="1"/>
      <c r="AQ88" s="13">
        <v>1</v>
      </c>
      <c r="AR88" s="13"/>
      <c r="AS88" s="13">
        <v>1</v>
      </c>
      <c r="AT88" s="13"/>
      <c r="AU88" s="13">
        <v>2</v>
      </c>
      <c r="AV88" s="13"/>
      <c r="AW88" s="13">
        <v>2</v>
      </c>
      <c r="AY88" s="31">
        <v>4</v>
      </c>
    </row>
    <row r="89" spans="1:49" ht="7.5" customHeight="1" thickBo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</row>
    <row r="90" spans="1:49" ht="13.5" thickBot="1">
      <c r="A90" s="1"/>
      <c r="B90" s="1"/>
      <c r="C90" s="20" t="s">
        <v>70</v>
      </c>
      <c r="D90" s="21"/>
      <c r="E90" s="21"/>
      <c r="F90" s="21"/>
      <c r="G90" s="21"/>
      <c r="H90" s="22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</row>
    <row r="91" spans="1:51" ht="12.75">
      <c r="A91" s="1"/>
      <c r="B91" s="1"/>
      <c r="C91" s="1"/>
      <c r="D91" s="2" t="s">
        <v>71</v>
      </c>
      <c r="E91" s="1"/>
      <c r="F91" s="1"/>
      <c r="G91" s="1"/>
      <c r="H91" s="1"/>
      <c r="I91" s="13">
        <v>2</v>
      </c>
      <c r="J91" s="1"/>
      <c r="K91" s="13">
        <v>2</v>
      </c>
      <c r="L91" s="1"/>
      <c r="M91" s="13">
        <v>2</v>
      </c>
      <c r="N91" s="1"/>
      <c r="O91" s="13">
        <v>2</v>
      </c>
      <c r="P91" s="1"/>
      <c r="Q91" s="13">
        <v>1</v>
      </c>
      <c r="R91" s="1"/>
      <c r="S91" s="13">
        <v>1</v>
      </c>
      <c r="T91" s="1"/>
      <c r="U91" s="13">
        <v>1</v>
      </c>
      <c r="V91" s="1"/>
      <c r="W91" s="13">
        <v>4</v>
      </c>
      <c r="X91" s="1"/>
      <c r="Y91" s="13">
        <v>4</v>
      </c>
      <c r="Z91" s="1"/>
      <c r="AA91" s="13">
        <v>3</v>
      </c>
      <c r="AB91" s="1"/>
      <c r="AC91" s="13">
        <v>3</v>
      </c>
      <c r="AD91" s="1"/>
      <c r="AE91" s="13">
        <v>4</v>
      </c>
      <c r="AF91" s="1"/>
      <c r="AG91" s="13">
        <v>4</v>
      </c>
      <c r="AH91" s="13"/>
      <c r="AI91" s="13">
        <v>5</v>
      </c>
      <c r="AJ91" s="13"/>
      <c r="AK91" s="13">
        <v>5</v>
      </c>
      <c r="AL91" s="13"/>
      <c r="AM91" s="13">
        <v>2</v>
      </c>
      <c r="AN91" s="1"/>
      <c r="AO91" s="13">
        <v>3</v>
      </c>
      <c r="AP91" s="1"/>
      <c r="AQ91" s="13">
        <v>3</v>
      </c>
      <c r="AR91" s="13"/>
      <c r="AS91" s="13">
        <v>3</v>
      </c>
      <c r="AT91" s="13"/>
      <c r="AU91" s="13">
        <v>2</v>
      </c>
      <c r="AV91" s="13"/>
      <c r="AW91" s="13">
        <v>2</v>
      </c>
      <c r="AY91" s="31">
        <v>2</v>
      </c>
    </row>
    <row r="92" spans="1:51" ht="12.75">
      <c r="A92" s="1"/>
      <c r="B92" s="1"/>
      <c r="C92" s="1"/>
      <c r="D92" s="2" t="s">
        <v>72</v>
      </c>
      <c r="E92" s="1"/>
      <c r="F92" s="1"/>
      <c r="G92" s="1"/>
      <c r="H92" s="1"/>
      <c r="I92" s="13">
        <v>2</v>
      </c>
      <c r="J92" s="1"/>
      <c r="K92" s="13">
        <v>2</v>
      </c>
      <c r="L92" s="1"/>
      <c r="M92" s="13">
        <v>2</v>
      </c>
      <c r="N92" s="1"/>
      <c r="O92" s="13">
        <v>2</v>
      </c>
      <c r="P92" s="1"/>
      <c r="Q92" s="13">
        <v>2</v>
      </c>
      <c r="R92" s="1"/>
      <c r="S92" s="13">
        <v>2</v>
      </c>
      <c r="T92" s="1"/>
      <c r="U92" s="13">
        <v>3</v>
      </c>
      <c r="V92" s="1"/>
      <c r="W92" s="13">
        <v>1</v>
      </c>
      <c r="X92" s="1"/>
      <c r="Y92" s="13">
        <v>2</v>
      </c>
      <c r="Z92" s="1"/>
      <c r="AA92" s="13">
        <v>3</v>
      </c>
      <c r="AB92" s="1"/>
      <c r="AC92" s="13">
        <v>3</v>
      </c>
      <c r="AD92" s="1"/>
      <c r="AE92" s="13">
        <v>3</v>
      </c>
      <c r="AF92" s="1"/>
      <c r="AG92" s="13">
        <v>3</v>
      </c>
      <c r="AH92" s="13"/>
      <c r="AI92" s="13">
        <v>2</v>
      </c>
      <c r="AJ92" s="13"/>
      <c r="AK92" s="13">
        <v>2</v>
      </c>
      <c r="AL92" s="13"/>
      <c r="AM92" s="13">
        <v>1</v>
      </c>
      <c r="AN92" s="1"/>
      <c r="AO92" s="13">
        <v>1</v>
      </c>
      <c r="AP92" s="1"/>
      <c r="AQ92" s="13">
        <v>0</v>
      </c>
      <c r="AR92" s="13"/>
      <c r="AS92" s="13">
        <v>0</v>
      </c>
      <c r="AT92" s="13"/>
      <c r="AU92" s="13">
        <v>0</v>
      </c>
      <c r="AV92" s="13"/>
      <c r="AW92" s="13">
        <v>0</v>
      </c>
      <c r="AY92" s="31">
        <v>0</v>
      </c>
    </row>
    <row r="93" spans="1:51" ht="12.75">
      <c r="A93" s="1"/>
      <c r="B93" s="1"/>
      <c r="C93" s="1"/>
      <c r="D93" s="2" t="s">
        <v>73</v>
      </c>
      <c r="E93" s="1"/>
      <c r="F93" s="1"/>
      <c r="G93" s="1"/>
      <c r="H93" s="1"/>
      <c r="I93" s="13">
        <v>1</v>
      </c>
      <c r="J93" s="1"/>
      <c r="K93" s="13">
        <v>2</v>
      </c>
      <c r="L93" s="1"/>
      <c r="M93" s="13">
        <v>2</v>
      </c>
      <c r="N93" s="1"/>
      <c r="O93" s="13">
        <v>4</v>
      </c>
      <c r="P93" s="1"/>
      <c r="Q93" s="13">
        <v>4</v>
      </c>
      <c r="R93" s="1"/>
      <c r="S93" s="13">
        <v>4</v>
      </c>
      <c r="T93" s="1"/>
      <c r="U93" s="13">
        <v>3</v>
      </c>
      <c r="V93" s="1"/>
      <c r="W93" s="13">
        <v>3</v>
      </c>
      <c r="X93" s="1"/>
      <c r="Y93" s="13">
        <v>2</v>
      </c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3">
        <v>1</v>
      </c>
      <c r="AL93" s="13"/>
      <c r="AM93" s="13">
        <v>2</v>
      </c>
      <c r="AN93" s="1"/>
      <c r="AO93" s="13">
        <v>2</v>
      </c>
      <c r="AP93" s="1"/>
      <c r="AQ93" s="13">
        <v>2</v>
      </c>
      <c r="AR93" s="13"/>
      <c r="AS93" s="13">
        <v>2</v>
      </c>
      <c r="AT93" s="13"/>
      <c r="AU93" s="13">
        <v>3</v>
      </c>
      <c r="AV93" s="13"/>
      <c r="AW93" s="13">
        <v>3</v>
      </c>
      <c r="AY93" s="31">
        <v>2</v>
      </c>
    </row>
    <row r="94" spans="1:49" ht="12.75">
      <c r="A94" s="1"/>
      <c r="B94" s="1"/>
      <c r="C94" s="1"/>
      <c r="D94" s="2" t="s">
        <v>74</v>
      </c>
      <c r="E94" s="1"/>
      <c r="F94" s="1"/>
      <c r="G94" s="1"/>
      <c r="H94" s="1"/>
      <c r="I94" s="13">
        <v>3</v>
      </c>
      <c r="J94" s="1"/>
      <c r="K94" s="13">
        <v>1</v>
      </c>
      <c r="L94" s="1"/>
      <c r="M94" s="13">
        <v>2</v>
      </c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</row>
    <row r="95" spans="1:49" ht="12.75">
      <c r="A95" s="1"/>
      <c r="B95" s="1"/>
      <c r="C95" s="1"/>
      <c r="D95" s="2" t="s">
        <v>75</v>
      </c>
      <c r="E95" s="1"/>
      <c r="F95" s="1"/>
      <c r="G95" s="1"/>
      <c r="H95" s="1"/>
      <c r="I95" s="13">
        <v>1</v>
      </c>
      <c r="J95" s="1"/>
      <c r="K95" s="13">
        <v>1</v>
      </c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</row>
    <row r="96" spans="1:49" ht="7.5" customHeight="1" thickBo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</row>
    <row r="97" spans="1:49" ht="13.5" thickBot="1">
      <c r="A97" s="1"/>
      <c r="B97" s="1"/>
      <c r="C97" s="20" t="s">
        <v>76</v>
      </c>
      <c r="D97" s="21"/>
      <c r="E97" s="21"/>
      <c r="F97" s="21"/>
      <c r="G97" s="21"/>
      <c r="H97" s="22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5"/>
      <c r="W97" s="45"/>
      <c r="X97" s="45"/>
      <c r="Y97" s="45"/>
      <c r="Z97" s="45"/>
      <c r="AA97" s="45"/>
      <c r="AB97" s="45"/>
      <c r="AC97" s="45"/>
      <c r="AD97" s="45"/>
      <c r="AE97" s="45"/>
      <c r="AF97" s="45"/>
      <c r="AG97" s="45"/>
      <c r="AH97" s="45"/>
      <c r="AI97" s="45"/>
      <c r="AJ97" s="45"/>
      <c r="AK97" s="45"/>
      <c r="AL97" s="45"/>
      <c r="AM97" s="46"/>
      <c r="AN97" s="45"/>
      <c r="AO97" s="45"/>
      <c r="AP97" s="45"/>
      <c r="AQ97" s="1"/>
      <c r="AR97" s="1"/>
      <c r="AS97" s="1"/>
      <c r="AT97" s="1"/>
      <c r="AU97" s="1"/>
      <c r="AV97" s="1"/>
      <c r="AW97" s="1"/>
    </row>
    <row r="98" spans="1:51" ht="12.75">
      <c r="A98" s="1"/>
      <c r="B98" s="1"/>
      <c r="C98" s="1"/>
      <c r="D98" s="2" t="s">
        <v>77</v>
      </c>
      <c r="E98" s="1"/>
      <c r="F98" s="1"/>
      <c r="G98" s="1"/>
      <c r="H98" s="1"/>
      <c r="I98" s="13">
        <v>3</v>
      </c>
      <c r="J98" s="1"/>
      <c r="K98" s="13">
        <v>3</v>
      </c>
      <c r="L98" s="1"/>
      <c r="M98" s="13">
        <v>3</v>
      </c>
      <c r="N98" s="1"/>
      <c r="O98" s="13">
        <v>3</v>
      </c>
      <c r="P98" s="1"/>
      <c r="Q98" s="13">
        <v>3</v>
      </c>
      <c r="R98" s="1"/>
      <c r="S98" s="13">
        <v>3</v>
      </c>
      <c r="T98" s="1"/>
      <c r="U98" s="13">
        <v>4</v>
      </c>
      <c r="V98" s="1"/>
      <c r="W98" s="13">
        <v>5</v>
      </c>
      <c r="X98" s="1"/>
      <c r="Y98" s="13">
        <v>5</v>
      </c>
      <c r="Z98" s="1"/>
      <c r="AA98" s="13">
        <v>6</v>
      </c>
      <c r="AB98" s="1"/>
      <c r="AC98" s="13">
        <v>6</v>
      </c>
      <c r="AD98" s="1"/>
      <c r="AE98" s="13">
        <v>7</v>
      </c>
      <c r="AF98" s="1"/>
      <c r="AG98" s="13">
        <v>7</v>
      </c>
      <c r="AH98" s="13"/>
      <c r="AI98" s="13">
        <v>7</v>
      </c>
      <c r="AJ98" s="13"/>
      <c r="AK98" s="13">
        <v>7</v>
      </c>
      <c r="AL98" s="13"/>
      <c r="AM98" s="13">
        <v>3</v>
      </c>
      <c r="AN98" s="1"/>
      <c r="AO98" s="13">
        <v>4</v>
      </c>
      <c r="AP98" s="1"/>
      <c r="AQ98" s="13">
        <v>3</v>
      </c>
      <c r="AR98" s="13"/>
      <c r="AS98" s="13">
        <v>3</v>
      </c>
      <c r="AT98" s="13"/>
      <c r="AU98" s="13">
        <v>2</v>
      </c>
      <c r="AV98" s="13"/>
      <c r="AW98" s="13">
        <v>2</v>
      </c>
      <c r="AY98" s="31">
        <v>2</v>
      </c>
    </row>
    <row r="99" spans="1:51" ht="12.75">
      <c r="A99" s="1"/>
      <c r="B99" s="1"/>
      <c r="C99" s="1"/>
      <c r="D99" s="2" t="s">
        <v>78</v>
      </c>
      <c r="E99" s="1"/>
      <c r="F99" s="1"/>
      <c r="G99" s="1"/>
      <c r="H99" s="1"/>
      <c r="I99" s="14">
        <v>33.3</v>
      </c>
      <c r="J99" s="14"/>
      <c r="K99" s="14">
        <v>37.5</v>
      </c>
      <c r="L99" s="14"/>
      <c r="M99" s="14">
        <v>37.5</v>
      </c>
      <c r="N99" s="14"/>
      <c r="O99" s="14">
        <v>37.5</v>
      </c>
      <c r="P99" s="14"/>
      <c r="Q99" s="14">
        <v>42.9</v>
      </c>
      <c r="R99" s="1"/>
      <c r="S99" s="14">
        <v>42.9</v>
      </c>
      <c r="T99" s="14"/>
      <c r="U99" s="14">
        <v>57.1</v>
      </c>
      <c r="V99" s="14"/>
      <c r="W99" s="14">
        <v>62.5</v>
      </c>
      <c r="X99" s="14"/>
      <c r="Y99" s="14">
        <v>62.5</v>
      </c>
      <c r="Z99" s="1"/>
      <c r="AA99" s="14">
        <v>100</v>
      </c>
      <c r="AB99" s="1"/>
      <c r="AC99" s="14">
        <v>100</v>
      </c>
      <c r="AD99" s="1"/>
      <c r="AE99" s="14">
        <v>100</v>
      </c>
      <c r="AF99" s="1"/>
      <c r="AG99" s="14">
        <v>100</v>
      </c>
      <c r="AH99" s="14"/>
      <c r="AI99" s="14">
        <v>100</v>
      </c>
      <c r="AJ99" s="14"/>
      <c r="AK99" s="14">
        <v>87.5</v>
      </c>
      <c r="AL99" s="14"/>
      <c r="AM99" s="14">
        <v>60</v>
      </c>
      <c r="AN99" s="1"/>
      <c r="AO99" s="14">
        <v>66.7</v>
      </c>
      <c r="AP99" s="1"/>
      <c r="AQ99" s="14">
        <v>60</v>
      </c>
      <c r="AR99" s="14"/>
      <c r="AS99" s="14">
        <v>60</v>
      </c>
      <c r="AT99" s="14"/>
      <c r="AU99" s="14">
        <v>40</v>
      </c>
      <c r="AV99" s="14"/>
      <c r="AW99" s="14">
        <v>40</v>
      </c>
      <c r="AY99" s="51">
        <v>50</v>
      </c>
    </row>
    <row r="100" spans="1:51" ht="12.75">
      <c r="A100" s="1"/>
      <c r="B100" s="1"/>
      <c r="C100" s="1"/>
      <c r="D100" s="2" t="s">
        <v>79</v>
      </c>
      <c r="E100" s="1"/>
      <c r="F100" s="1"/>
      <c r="G100" s="1"/>
      <c r="H100" s="1"/>
      <c r="I100" s="13">
        <v>6</v>
      </c>
      <c r="J100" s="1"/>
      <c r="K100" s="13">
        <v>5</v>
      </c>
      <c r="L100" s="1"/>
      <c r="M100" s="13">
        <v>5</v>
      </c>
      <c r="N100" s="1"/>
      <c r="O100" s="13">
        <v>5</v>
      </c>
      <c r="P100" s="1"/>
      <c r="Q100" s="13">
        <v>4</v>
      </c>
      <c r="R100" s="1"/>
      <c r="S100" s="13">
        <v>4</v>
      </c>
      <c r="T100" s="1"/>
      <c r="U100" s="13">
        <v>3</v>
      </c>
      <c r="V100" s="1"/>
      <c r="W100" s="13">
        <v>3</v>
      </c>
      <c r="X100" s="1"/>
      <c r="Y100" s="13">
        <v>3</v>
      </c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3">
        <v>1</v>
      </c>
      <c r="AL100" s="13"/>
      <c r="AM100" s="13">
        <v>2</v>
      </c>
      <c r="AN100" s="1"/>
      <c r="AO100" s="13">
        <v>2</v>
      </c>
      <c r="AP100" s="1"/>
      <c r="AQ100" s="13">
        <v>2</v>
      </c>
      <c r="AR100" s="13"/>
      <c r="AS100" s="13">
        <v>2</v>
      </c>
      <c r="AT100" s="13"/>
      <c r="AU100" s="13">
        <v>3</v>
      </c>
      <c r="AV100" s="13"/>
      <c r="AW100" s="13">
        <v>3</v>
      </c>
      <c r="AY100" s="31">
        <v>2</v>
      </c>
    </row>
    <row r="101" spans="1:51" ht="12.75">
      <c r="A101" s="1"/>
      <c r="B101" s="1"/>
      <c r="C101" s="1"/>
      <c r="D101" s="2" t="s">
        <v>78</v>
      </c>
      <c r="E101" s="1"/>
      <c r="F101" s="1"/>
      <c r="G101" s="1"/>
      <c r="H101" s="1"/>
      <c r="I101" s="14">
        <v>66.7</v>
      </c>
      <c r="J101" s="14"/>
      <c r="K101" s="14">
        <v>62.5</v>
      </c>
      <c r="L101" s="14"/>
      <c r="M101" s="14">
        <v>62.5</v>
      </c>
      <c r="N101" s="14"/>
      <c r="O101" s="14">
        <v>62.5</v>
      </c>
      <c r="P101" s="14"/>
      <c r="Q101" s="14">
        <v>57.1</v>
      </c>
      <c r="R101" s="1"/>
      <c r="S101" s="14">
        <v>57.1</v>
      </c>
      <c r="T101" s="14"/>
      <c r="U101" s="14">
        <v>42.9</v>
      </c>
      <c r="V101" s="14"/>
      <c r="W101" s="14">
        <v>37.5</v>
      </c>
      <c r="X101" s="14"/>
      <c r="Y101" s="14">
        <v>37.5</v>
      </c>
      <c r="Z101" s="14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4">
        <v>12.5</v>
      </c>
      <c r="AL101" s="14"/>
      <c r="AM101" s="14">
        <v>40</v>
      </c>
      <c r="AN101" s="1"/>
      <c r="AO101" s="14">
        <v>33.3</v>
      </c>
      <c r="AP101" s="1"/>
      <c r="AQ101" s="14">
        <v>40</v>
      </c>
      <c r="AR101" s="14"/>
      <c r="AS101" s="14">
        <v>40</v>
      </c>
      <c r="AT101" s="14"/>
      <c r="AU101" s="14">
        <v>60</v>
      </c>
      <c r="AV101" s="14"/>
      <c r="AW101" s="14">
        <v>60</v>
      </c>
      <c r="AY101" s="51">
        <v>50</v>
      </c>
    </row>
    <row r="102" spans="1:49" ht="7.5" customHeight="1" thickBo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 t="s">
        <v>97</v>
      </c>
      <c r="AN102" s="1"/>
      <c r="AO102" s="1" t="s">
        <v>97</v>
      </c>
      <c r="AP102" s="1"/>
      <c r="AQ102" s="1" t="s">
        <v>97</v>
      </c>
      <c r="AR102" s="1"/>
      <c r="AS102" s="1" t="s">
        <v>97</v>
      </c>
      <c r="AT102" s="1"/>
      <c r="AU102" s="1" t="s">
        <v>97</v>
      </c>
      <c r="AV102" s="1"/>
      <c r="AW102" s="1" t="s">
        <v>97</v>
      </c>
    </row>
    <row r="103" spans="1:49" ht="13.5" thickBot="1">
      <c r="A103" s="1"/>
      <c r="B103" s="1"/>
      <c r="C103" s="20" t="s">
        <v>80</v>
      </c>
      <c r="D103" s="21"/>
      <c r="E103" s="21"/>
      <c r="F103" s="21"/>
      <c r="G103" s="21"/>
      <c r="H103" s="22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</row>
    <row r="104" spans="1:51" ht="12.75">
      <c r="A104" s="1"/>
      <c r="B104" s="1"/>
      <c r="C104" s="1"/>
      <c r="D104" s="2" t="s">
        <v>77</v>
      </c>
      <c r="E104" s="1"/>
      <c r="F104" s="1"/>
      <c r="G104" s="1"/>
      <c r="H104" s="1"/>
      <c r="I104" s="13">
        <v>49</v>
      </c>
      <c r="J104" s="1"/>
      <c r="K104" s="13">
        <v>50</v>
      </c>
      <c r="L104" s="1"/>
      <c r="M104" s="13">
        <v>44</v>
      </c>
      <c r="N104" s="1"/>
      <c r="O104" s="13">
        <v>45</v>
      </c>
      <c r="P104" s="1"/>
      <c r="Q104" s="13">
        <v>44</v>
      </c>
      <c r="R104" s="1"/>
      <c r="S104" s="13">
        <v>45</v>
      </c>
      <c r="T104" s="1"/>
      <c r="U104" s="13">
        <v>45</v>
      </c>
      <c r="V104" s="1"/>
      <c r="W104" s="13">
        <v>48</v>
      </c>
      <c r="X104" s="1"/>
      <c r="Y104" s="13">
        <v>49</v>
      </c>
      <c r="Z104" s="1"/>
      <c r="AA104" s="13">
        <v>49</v>
      </c>
      <c r="AB104" s="1"/>
      <c r="AC104" s="13">
        <v>50</v>
      </c>
      <c r="AD104" s="1"/>
      <c r="AE104" s="13">
        <v>50</v>
      </c>
      <c r="AF104" s="1"/>
      <c r="AG104" s="13">
        <v>51</v>
      </c>
      <c r="AH104" s="13"/>
      <c r="AI104" s="1">
        <v>53</v>
      </c>
      <c r="AJ104" s="1"/>
      <c r="AK104" s="13">
        <v>56</v>
      </c>
      <c r="AL104" s="13"/>
      <c r="AM104" s="13">
        <v>56</v>
      </c>
      <c r="AN104" s="1"/>
      <c r="AO104" s="13">
        <v>57</v>
      </c>
      <c r="AP104" s="1"/>
      <c r="AQ104" s="13">
        <v>63</v>
      </c>
      <c r="AR104" s="13"/>
      <c r="AS104" s="13">
        <v>64</v>
      </c>
      <c r="AT104" s="13"/>
      <c r="AU104" s="13">
        <v>64</v>
      </c>
      <c r="AV104" s="13"/>
      <c r="AW104" s="13">
        <v>66</v>
      </c>
      <c r="AY104" s="31">
        <v>66</v>
      </c>
    </row>
    <row r="105" spans="1:51" ht="12.75">
      <c r="A105" s="1"/>
      <c r="B105" s="1"/>
      <c r="C105" s="1"/>
      <c r="D105" s="2" t="s">
        <v>79</v>
      </c>
      <c r="E105" s="1"/>
      <c r="F105" s="1"/>
      <c r="G105" s="1"/>
      <c r="H105" s="1"/>
      <c r="I105" s="13">
        <v>36</v>
      </c>
      <c r="J105" s="1"/>
      <c r="K105" s="13">
        <v>35</v>
      </c>
      <c r="L105" s="1"/>
      <c r="M105" s="13">
        <v>35</v>
      </c>
      <c r="N105" s="1"/>
      <c r="O105" s="13">
        <v>40</v>
      </c>
      <c r="P105" s="1"/>
      <c r="Q105" s="13">
        <v>41</v>
      </c>
      <c r="R105" s="1"/>
      <c r="S105" s="13">
        <v>42</v>
      </c>
      <c r="T105" s="1"/>
      <c r="U105" s="13">
        <v>43</v>
      </c>
      <c r="V105" s="1"/>
      <c r="W105" s="13">
        <v>44</v>
      </c>
      <c r="X105" s="1"/>
      <c r="Y105" s="13">
        <v>48</v>
      </c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3">
        <v>51</v>
      </c>
      <c r="AL105" s="13"/>
      <c r="AM105" s="13">
        <v>46</v>
      </c>
      <c r="AN105" s="1"/>
      <c r="AO105" s="13">
        <v>35</v>
      </c>
      <c r="AP105" s="1"/>
      <c r="AQ105" s="13">
        <v>36</v>
      </c>
      <c r="AR105" s="13"/>
      <c r="AS105" s="13">
        <v>36</v>
      </c>
      <c r="AT105" s="13"/>
      <c r="AU105" s="13">
        <v>36</v>
      </c>
      <c r="AV105" s="13"/>
      <c r="AW105" s="13">
        <v>41</v>
      </c>
      <c r="AY105" s="31">
        <v>39</v>
      </c>
    </row>
    <row r="106" spans="1:49" ht="12.75">
      <c r="A106" s="1"/>
      <c r="B106" s="1"/>
      <c r="C106" s="1"/>
      <c r="D106" s="2"/>
      <c r="E106" s="1"/>
      <c r="F106" s="1"/>
      <c r="G106" s="1"/>
      <c r="H106" s="1"/>
      <c r="I106" s="13"/>
      <c r="J106" s="1"/>
      <c r="K106" s="13"/>
      <c r="L106" s="1"/>
      <c r="M106" s="13"/>
      <c r="N106" s="1"/>
      <c r="O106" s="13"/>
      <c r="P106" s="1"/>
      <c r="Q106" s="13"/>
      <c r="R106" s="1"/>
      <c r="S106" s="13"/>
      <c r="T106" s="1"/>
      <c r="U106" s="13"/>
      <c r="V106" s="1"/>
      <c r="W106" s="13"/>
      <c r="X106" s="1"/>
      <c r="Y106" s="13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3"/>
      <c r="AL106" s="13"/>
      <c r="AM106" s="13"/>
      <c r="AN106" s="1"/>
      <c r="AO106" s="13"/>
      <c r="AP106" s="1"/>
      <c r="AQ106" s="13"/>
      <c r="AR106" s="13"/>
      <c r="AS106" s="13"/>
      <c r="AT106" s="13"/>
      <c r="AU106" s="13"/>
      <c r="AV106" s="13"/>
      <c r="AW106" s="13"/>
    </row>
    <row r="107" spans="1:51" ht="12.75">
      <c r="A107" s="1"/>
      <c r="B107" s="1"/>
      <c r="C107" s="1"/>
      <c r="D107" s="1"/>
      <c r="E107" s="1"/>
      <c r="F107" s="1"/>
      <c r="G107" s="1"/>
      <c r="H107" s="1"/>
      <c r="I107" s="5" t="s">
        <v>4</v>
      </c>
      <c r="J107" s="1"/>
      <c r="K107" s="5" t="s">
        <v>4</v>
      </c>
      <c r="L107" s="1"/>
      <c r="M107" s="5" t="s">
        <v>4</v>
      </c>
      <c r="N107" s="1"/>
      <c r="O107" s="5" t="s">
        <v>4</v>
      </c>
      <c r="P107" s="1"/>
      <c r="Q107" s="5" t="s">
        <v>4</v>
      </c>
      <c r="R107" s="1"/>
      <c r="S107" s="5" t="s">
        <v>4</v>
      </c>
      <c r="T107" s="1"/>
      <c r="U107" s="5" t="s">
        <v>4</v>
      </c>
      <c r="V107" s="1"/>
      <c r="W107" s="4" t="s">
        <v>4</v>
      </c>
      <c r="X107" s="3"/>
      <c r="Y107" s="4" t="s">
        <v>4</v>
      </c>
      <c r="Z107" s="3"/>
      <c r="AA107" s="4" t="s">
        <v>4</v>
      </c>
      <c r="AB107" s="3"/>
      <c r="AC107" s="4" t="s">
        <v>4</v>
      </c>
      <c r="AD107" s="3"/>
      <c r="AE107" s="4" t="s">
        <v>4</v>
      </c>
      <c r="AF107" s="30"/>
      <c r="AG107" s="4" t="s">
        <v>4</v>
      </c>
      <c r="AH107" s="4"/>
      <c r="AI107" s="4" t="s">
        <v>4</v>
      </c>
      <c r="AJ107" s="4"/>
      <c r="AK107" s="4" t="s">
        <v>4</v>
      </c>
      <c r="AL107" s="4"/>
      <c r="AM107" s="4" t="s">
        <v>4</v>
      </c>
      <c r="AN107" s="31"/>
      <c r="AO107" s="4" t="s">
        <v>4</v>
      </c>
      <c r="AP107" s="31"/>
      <c r="AQ107" s="4" t="s">
        <v>4</v>
      </c>
      <c r="AR107" s="4"/>
      <c r="AS107" s="4" t="s">
        <v>4</v>
      </c>
      <c r="AT107" s="4"/>
      <c r="AU107" s="4" t="s">
        <v>4</v>
      </c>
      <c r="AV107" s="4"/>
      <c r="AW107" s="4" t="s">
        <v>4</v>
      </c>
      <c r="AY107" s="30" t="s">
        <v>4</v>
      </c>
    </row>
    <row r="108" spans="1:51" ht="12.75">
      <c r="A108" s="1"/>
      <c r="B108" s="1"/>
      <c r="C108" s="1"/>
      <c r="D108" s="1"/>
      <c r="E108" s="1"/>
      <c r="F108" s="1"/>
      <c r="G108" s="1"/>
      <c r="H108" s="1"/>
      <c r="I108" s="5" t="s">
        <v>5</v>
      </c>
      <c r="J108" s="1"/>
      <c r="K108" s="5" t="s">
        <v>6</v>
      </c>
      <c r="L108" s="1"/>
      <c r="M108" s="5" t="s">
        <v>7</v>
      </c>
      <c r="N108" s="1"/>
      <c r="O108" s="6" t="s">
        <v>8</v>
      </c>
      <c r="P108" s="7"/>
      <c r="Q108" s="6" t="s">
        <v>9</v>
      </c>
      <c r="R108" s="7"/>
      <c r="S108" s="6" t="s">
        <v>10</v>
      </c>
      <c r="T108" s="7"/>
      <c r="U108" s="6" t="s">
        <v>11</v>
      </c>
      <c r="V108" s="7"/>
      <c r="W108" s="8" t="s">
        <v>12</v>
      </c>
      <c r="X108" s="9"/>
      <c r="Y108" s="8" t="s">
        <v>13</v>
      </c>
      <c r="Z108" s="9"/>
      <c r="AA108" s="8" t="s">
        <v>14</v>
      </c>
      <c r="AB108" s="9"/>
      <c r="AC108" s="8" t="s">
        <v>15</v>
      </c>
      <c r="AD108" s="9"/>
      <c r="AE108" s="8" t="s">
        <v>16</v>
      </c>
      <c r="AF108" s="56"/>
      <c r="AG108" s="8" t="s">
        <v>17</v>
      </c>
      <c r="AH108" s="8"/>
      <c r="AI108" s="8" t="s">
        <v>18</v>
      </c>
      <c r="AJ108" s="38"/>
      <c r="AK108" s="8" t="s">
        <v>19</v>
      </c>
      <c r="AL108" s="8"/>
      <c r="AM108" s="19">
        <v>2001</v>
      </c>
      <c r="AN108" s="60"/>
      <c r="AO108" s="42">
        <v>2002</v>
      </c>
      <c r="AP108" s="60"/>
      <c r="AQ108" s="42">
        <v>2004</v>
      </c>
      <c r="AR108" s="59"/>
      <c r="AS108" s="19">
        <v>2005</v>
      </c>
      <c r="AT108" s="59"/>
      <c r="AU108" s="19">
        <v>2006</v>
      </c>
      <c r="AV108" s="59"/>
      <c r="AW108" s="19">
        <v>2007</v>
      </c>
      <c r="AY108" s="53">
        <v>2008</v>
      </c>
    </row>
    <row r="109" spans="1:49" ht="13.5" thickBo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31"/>
      <c r="AF109" s="31"/>
      <c r="AG109" s="31"/>
      <c r="AH109" s="31"/>
      <c r="AI109" s="31"/>
      <c r="AJ109" s="31"/>
      <c r="AK109" s="31"/>
      <c r="AL109" s="31"/>
      <c r="AM109" s="31"/>
      <c r="AN109" s="60"/>
      <c r="AO109" s="35"/>
      <c r="AP109" s="60"/>
      <c r="AQ109" s="35"/>
      <c r="AR109" s="59"/>
      <c r="AS109" s="31"/>
      <c r="AT109" s="59"/>
      <c r="AU109" s="31"/>
      <c r="AV109" s="59"/>
      <c r="AW109" s="31"/>
    </row>
    <row r="110" spans="1:48" ht="13.5" thickBot="1">
      <c r="A110" s="1"/>
      <c r="B110" s="1"/>
      <c r="C110" s="20" t="s">
        <v>81</v>
      </c>
      <c r="D110" s="21"/>
      <c r="E110" s="21"/>
      <c r="F110" s="21"/>
      <c r="G110" s="21"/>
      <c r="H110" s="22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31"/>
      <c r="AF110" s="31"/>
      <c r="AG110" s="31"/>
      <c r="AH110" s="31"/>
      <c r="AI110" s="31"/>
      <c r="AJ110" s="31"/>
      <c r="AK110" s="31"/>
      <c r="AL110" s="31"/>
      <c r="AN110" s="43"/>
      <c r="AO110" s="43"/>
      <c r="AP110" s="43"/>
      <c r="AQ110" s="43"/>
      <c r="AR110" s="43"/>
      <c r="AT110" s="43"/>
      <c r="AV110" s="43"/>
    </row>
    <row r="111" spans="1:51" ht="12.75">
      <c r="A111" s="1"/>
      <c r="B111" s="1"/>
      <c r="C111" s="1"/>
      <c r="D111" s="23" t="s">
        <v>82</v>
      </c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  <c r="AE111" s="32"/>
      <c r="AF111" s="32"/>
      <c r="AG111" s="32"/>
      <c r="AH111" s="32"/>
      <c r="AI111" s="32"/>
      <c r="AJ111" s="32"/>
      <c r="AK111" s="32"/>
      <c r="AL111" s="32"/>
      <c r="AM111" s="32"/>
      <c r="AN111" s="32"/>
      <c r="AO111" s="32"/>
      <c r="AP111" s="32"/>
      <c r="AQ111" s="32"/>
      <c r="AR111" s="32"/>
      <c r="AS111" s="32">
        <v>2</v>
      </c>
      <c r="AT111" s="32"/>
      <c r="AU111" s="32">
        <v>1</v>
      </c>
      <c r="AV111" s="32"/>
      <c r="AW111" s="32">
        <v>1</v>
      </c>
      <c r="AX111" s="54"/>
      <c r="AY111" s="32">
        <v>1</v>
      </c>
    </row>
    <row r="112" spans="1:51" ht="12.75">
      <c r="A112" s="1"/>
      <c r="B112" s="1"/>
      <c r="C112" s="1"/>
      <c r="D112" s="25" t="s">
        <v>83</v>
      </c>
      <c r="E112" s="26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33"/>
      <c r="AF112" s="33"/>
      <c r="AG112" s="33"/>
      <c r="AH112" s="33"/>
      <c r="AI112" s="33"/>
      <c r="AJ112" s="33"/>
      <c r="AK112" s="33"/>
      <c r="AL112" s="33"/>
      <c r="AM112" s="33">
        <v>1</v>
      </c>
      <c r="AN112" s="33"/>
      <c r="AO112" s="33">
        <v>1</v>
      </c>
      <c r="AP112" s="33"/>
      <c r="AQ112" s="33">
        <v>2</v>
      </c>
      <c r="AR112" s="33"/>
      <c r="AS112" s="33"/>
      <c r="AT112" s="33"/>
      <c r="AU112" s="33">
        <v>1</v>
      </c>
      <c r="AV112" s="33"/>
      <c r="AW112" s="33">
        <v>1</v>
      </c>
      <c r="AX112" s="52"/>
      <c r="AY112" s="33">
        <v>1</v>
      </c>
    </row>
    <row r="113" spans="1:51" ht="12.75">
      <c r="A113" s="1"/>
      <c r="B113" s="1"/>
      <c r="C113" s="1"/>
      <c r="D113" s="25" t="s">
        <v>84</v>
      </c>
      <c r="E113" s="26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26"/>
      <c r="Z113" s="26"/>
      <c r="AA113" s="27">
        <v>2</v>
      </c>
      <c r="AB113" s="26"/>
      <c r="AC113" s="27">
        <v>2</v>
      </c>
      <c r="AD113" s="26"/>
      <c r="AE113" s="34">
        <v>2</v>
      </c>
      <c r="AF113" s="33"/>
      <c r="AG113" s="34">
        <v>2</v>
      </c>
      <c r="AH113" s="34"/>
      <c r="AI113" s="33">
        <v>2</v>
      </c>
      <c r="AJ113" s="33"/>
      <c r="AK113" s="33">
        <v>2</v>
      </c>
      <c r="AL113" s="33"/>
      <c r="AM113" s="33">
        <v>1</v>
      </c>
      <c r="AN113" s="33"/>
      <c r="AO113" s="33">
        <v>2</v>
      </c>
      <c r="AP113" s="33"/>
      <c r="AQ113" s="33">
        <v>1</v>
      </c>
      <c r="AR113" s="33"/>
      <c r="AS113" s="33">
        <v>1</v>
      </c>
      <c r="AT113" s="33"/>
      <c r="AU113" s="33" t="s">
        <v>97</v>
      </c>
      <c r="AV113" s="33"/>
      <c r="AW113" s="33" t="s">
        <v>97</v>
      </c>
      <c r="AX113" s="52"/>
      <c r="AY113" s="33"/>
    </row>
    <row r="114" spans="1:51" ht="12.75">
      <c r="A114" s="1"/>
      <c r="B114" s="1"/>
      <c r="C114" s="1"/>
      <c r="D114" s="25" t="s">
        <v>85</v>
      </c>
      <c r="E114" s="26"/>
      <c r="F114" s="26"/>
      <c r="G114" s="26"/>
      <c r="H114" s="26"/>
      <c r="I114" s="27">
        <v>1</v>
      </c>
      <c r="J114" s="26"/>
      <c r="K114" s="27">
        <v>1</v>
      </c>
      <c r="L114" s="26"/>
      <c r="M114" s="26"/>
      <c r="N114" s="26"/>
      <c r="O114" s="26"/>
      <c r="P114" s="26"/>
      <c r="Q114" s="27">
        <v>1</v>
      </c>
      <c r="R114" s="26"/>
      <c r="S114" s="27">
        <v>1</v>
      </c>
      <c r="T114" s="26"/>
      <c r="U114" s="27">
        <v>1</v>
      </c>
      <c r="V114" s="26"/>
      <c r="W114" s="27">
        <v>2</v>
      </c>
      <c r="X114" s="26"/>
      <c r="Y114" s="27">
        <v>3</v>
      </c>
      <c r="Z114" s="26"/>
      <c r="AA114" s="26"/>
      <c r="AB114" s="26"/>
      <c r="AC114" s="27">
        <v>1</v>
      </c>
      <c r="AD114" s="26"/>
      <c r="AE114" s="34">
        <v>2</v>
      </c>
      <c r="AF114" s="33"/>
      <c r="AG114" s="34">
        <v>2</v>
      </c>
      <c r="AH114" s="34"/>
      <c r="AI114" s="33">
        <v>2</v>
      </c>
      <c r="AJ114" s="33"/>
      <c r="AK114" s="33">
        <v>2</v>
      </c>
      <c r="AL114" s="33"/>
      <c r="AM114" s="33">
        <v>2</v>
      </c>
      <c r="AN114" s="33"/>
      <c r="AO114" s="33">
        <v>1</v>
      </c>
      <c r="AP114" s="33"/>
      <c r="AQ114" s="33"/>
      <c r="AR114" s="33"/>
      <c r="AS114" s="33"/>
      <c r="AT114" s="33"/>
      <c r="AU114" s="33"/>
      <c r="AV114" s="33"/>
      <c r="AW114" s="33"/>
      <c r="AX114" s="52"/>
      <c r="AY114" s="33"/>
    </row>
    <row r="115" spans="1:51" ht="12.75">
      <c r="A115" s="1"/>
      <c r="B115" s="1"/>
      <c r="C115" s="1"/>
      <c r="D115" s="25" t="s">
        <v>86</v>
      </c>
      <c r="E115" s="26"/>
      <c r="F115" s="26"/>
      <c r="G115" s="26"/>
      <c r="H115" s="26"/>
      <c r="I115" s="27">
        <v>2</v>
      </c>
      <c r="J115" s="26"/>
      <c r="K115" s="27">
        <v>2</v>
      </c>
      <c r="L115" s="26"/>
      <c r="M115" s="27">
        <v>2</v>
      </c>
      <c r="N115" s="26"/>
      <c r="O115" s="27">
        <v>3</v>
      </c>
      <c r="P115" s="26"/>
      <c r="Q115" s="27">
        <v>1</v>
      </c>
      <c r="R115" s="26"/>
      <c r="S115" s="27">
        <v>2</v>
      </c>
      <c r="T115" s="26"/>
      <c r="U115" s="27">
        <v>3</v>
      </c>
      <c r="V115" s="26"/>
      <c r="W115" s="27">
        <v>3</v>
      </c>
      <c r="X115" s="26"/>
      <c r="Y115" s="27">
        <v>3</v>
      </c>
      <c r="Z115" s="26"/>
      <c r="AA115" s="27">
        <v>2</v>
      </c>
      <c r="AB115" s="26"/>
      <c r="AC115" s="27">
        <v>2</v>
      </c>
      <c r="AD115" s="26"/>
      <c r="AE115" s="34">
        <v>1</v>
      </c>
      <c r="AF115" s="33"/>
      <c r="AG115" s="34">
        <v>1</v>
      </c>
      <c r="AH115" s="34"/>
      <c r="AI115" s="33">
        <v>1</v>
      </c>
      <c r="AJ115" s="33"/>
      <c r="AK115" s="33">
        <v>2</v>
      </c>
      <c r="AL115" s="33"/>
      <c r="AM115" s="33" t="s">
        <v>97</v>
      </c>
      <c r="AN115" s="33"/>
      <c r="AO115" s="33" t="s">
        <v>97</v>
      </c>
      <c r="AP115" s="33"/>
      <c r="AQ115" s="33" t="s">
        <v>97</v>
      </c>
      <c r="AR115" s="33"/>
      <c r="AS115" s="33" t="s">
        <v>97</v>
      </c>
      <c r="AT115" s="33"/>
      <c r="AU115" s="33" t="s">
        <v>97</v>
      </c>
      <c r="AV115" s="33"/>
      <c r="AW115" s="33">
        <v>2</v>
      </c>
      <c r="AX115" s="52"/>
      <c r="AY115" s="33">
        <v>1</v>
      </c>
    </row>
    <row r="116" spans="1:51" ht="12.75">
      <c r="A116" s="1"/>
      <c r="B116" s="1"/>
      <c r="C116" s="1"/>
      <c r="D116" s="25" t="s">
        <v>87</v>
      </c>
      <c r="E116" s="26"/>
      <c r="F116" s="26"/>
      <c r="G116" s="26"/>
      <c r="H116" s="26"/>
      <c r="I116" s="27">
        <v>1</v>
      </c>
      <c r="J116" s="26"/>
      <c r="K116" s="26"/>
      <c r="L116" s="26"/>
      <c r="M116" s="27">
        <v>1</v>
      </c>
      <c r="N116" s="26"/>
      <c r="O116" s="27">
        <v>2</v>
      </c>
      <c r="P116" s="26"/>
      <c r="Q116" s="27">
        <v>2</v>
      </c>
      <c r="R116" s="26"/>
      <c r="S116" s="27">
        <v>2</v>
      </c>
      <c r="T116" s="26"/>
      <c r="U116" s="27">
        <v>1</v>
      </c>
      <c r="V116" s="26"/>
      <c r="W116" s="27">
        <v>1</v>
      </c>
      <c r="X116" s="26"/>
      <c r="Y116" s="27">
        <v>2</v>
      </c>
      <c r="Z116" s="26"/>
      <c r="AA116" s="27">
        <v>1</v>
      </c>
      <c r="AB116" s="26"/>
      <c r="AC116" s="26"/>
      <c r="AD116" s="26"/>
      <c r="AE116" s="34">
        <v>1</v>
      </c>
      <c r="AF116" s="33"/>
      <c r="AG116" s="34">
        <v>1</v>
      </c>
      <c r="AH116" s="34"/>
      <c r="AI116" s="33">
        <v>2</v>
      </c>
      <c r="AJ116" s="33"/>
      <c r="AK116" s="33">
        <v>2</v>
      </c>
      <c r="AL116" s="33"/>
      <c r="AM116" s="33" t="s">
        <v>97</v>
      </c>
      <c r="AN116" s="33"/>
      <c r="AO116" s="33">
        <v>1</v>
      </c>
      <c r="AP116" s="33"/>
      <c r="AQ116" s="33">
        <v>1</v>
      </c>
      <c r="AR116" s="33"/>
      <c r="AS116" s="33">
        <v>1</v>
      </c>
      <c r="AT116" s="33"/>
      <c r="AU116" s="33">
        <v>1</v>
      </c>
      <c r="AV116" s="33"/>
      <c r="AW116" s="33" t="s">
        <v>97</v>
      </c>
      <c r="AX116" s="52"/>
      <c r="AY116" s="33"/>
    </row>
    <row r="117" spans="1:51" ht="12.75">
      <c r="A117" s="1"/>
      <c r="B117" s="1"/>
      <c r="C117" s="1"/>
      <c r="D117" s="25" t="s">
        <v>88</v>
      </c>
      <c r="E117" s="26"/>
      <c r="F117" s="26"/>
      <c r="G117" s="26"/>
      <c r="H117" s="26"/>
      <c r="I117" s="27">
        <v>2</v>
      </c>
      <c r="J117" s="26"/>
      <c r="K117" s="27">
        <v>2</v>
      </c>
      <c r="L117" s="26"/>
      <c r="M117" s="27">
        <v>2</v>
      </c>
      <c r="N117" s="26"/>
      <c r="O117" s="27">
        <v>2</v>
      </c>
      <c r="P117" s="26"/>
      <c r="Q117" s="27">
        <v>2</v>
      </c>
      <c r="R117" s="26"/>
      <c r="S117" s="27">
        <v>1</v>
      </c>
      <c r="T117" s="26"/>
      <c r="U117" s="27">
        <v>1</v>
      </c>
      <c r="V117" s="26"/>
      <c r="W117" s="27">
        <v>1</v>
      </c>
      <c r="X117" s="26"/>
      <c r="Y117" s="26"/>
      <c r="Z117" s="26"/>
      <c r="AA117" s="27">
        <v>1</v>
      </c>
      <c r="AB117" s="26"/>
      <c r="AC117" s="27">
        <v>1</v>
      </c>
      <c r="AD117" s="26"/>
      <c r="AE117" s="34">
        <v>1</v>
      </c>
      <c r="AF117" s="33"/>
      <c r="AG117" s="34">
        <v>1</v>
      </c>
      <c r="AH117" s="34"/>
      <c r="AI117" s="33"/>
      <c r="AJ117" s="33"/>
      <c r="AK117" s="33"/>
      <c r="AL117" s="33"/>
      <c r="AM117" s="33">
        <v>1</v>
      </c>
      <c r="AN117" s="33"/>
      <c r="AO117" s="33"/>
      <c r="AP117" s="33"/>
      <c r="AQ117" s="33"/>
      <c r="AR117" s="33"/>
      <c r="AS117" s="33"/>
      <c r="AT117" s="33"/>
      <c r="AU117" s="33"/>
      <c r="AV117" s="33"/>
      <c r="AW117" s="33" t="s">
        <v>97</v>
      </c>
      <c r="AX117" s="52"/>
      <c r="AY117" s="33"/>
    </row>
    <row r="118" spans="1:51" ht="12.75">
      <c r="A118" s="1"/>
      <c r="B118" s="1"/>
      <c r="C118" s="1"/>
      <c r="D118" s="25" t="s">
        <v>89</v>
      </c>
      <c r="E118" s="26"/>
      <c r="F118" s="26"/>
      <c r="G118" s="26"/>
      <c r="H118" s="26"/>
      <c r="I118" s="27">
        <v>2</v>
      </c>
      <c r="J118" s="26"/>
      <c r="K118" s="27">
        <v>3</v>
      </c>
      <c r="L118" s="26"/>
      <c r="M118" s="27">
        <v>2</v>
      </c>
      <c r="N118" s="26"/>
      <c r="O118" s="26"/>
      <c r="P118" s="26"/>
      <c r="Q118" s="27">
        <v>1</v>
      </c>
      <c r="R118" s="26"/>
      <c r="S118" s="27">
        <v>1</v>
      </c>
      <c r="T118" s="26"/>
      <c r="U118" s="27">
        <v>1</v>
      </c>
      <c r="V118" s="26"/>
      <c r="W118" s="27">
        <v>1</v>
      </c>
      <c r="X118" s="26"/>
      <c r="Y118" s="26"/>
      <c r="Z118" s="26"/>
      <c r="AA118" s="26"/>
      <c r="AB118" s="26"/>
      <c r="AC118" s="26"/>
      <c r="AD118" s="26"/>
      <c r="AE118" s="33"/>
      <c r="AF118" s="33"/>
      <c r="AG118" s="33"/>
      <c r="AH118" s="33"/>
      <c r="AI118" s="33"/>
      <c r="AJ118" s="33"/>
      <c r="AK118" s="33"/>
      <c r="AL118" s="33"/>
      <c r="AM118" s="33"/>
      <c r="AN118" s="33"/>
      <c r="AO118" s="33"/>
      <c r="AP118" s="33"/>
      <c r="AQ118" s="33"/>
      <c r="AR118" s="33"/>
      <c r="AS118" s="33">
        <v>1</v>
      </c>
      <c r="AT118" s="33"/>
      <c r="AU118" s="33">
        <v>1</v>
      </c>
      <c r="AV118" s="33"/>
      <c r="AW118" s="33">
        <v>1</v>
      </c>
      <c r="AX118" s="52"/>
      <c r="AY118" s="33"/>
    </row>
    <row r="119" spans="1:51" ht="12.75">
      <c r="A119" s="1"/>
      <c r="B119" s="1"/>
      <c r="C119" s="1"/>
      <c r="D119" s="25" t="s">
        <v>90</v>
      </c>
      <c r="E119" s="26"/>
      <c r="F119" s="26"/>
      <c r="G119" s="26"/>
      <c r="H119" s="26"/>
      <c r="I119" s="27">
        <v>1</v>
      </c>
      <c r="J119" s="26"/>
      <c r="K119" s="26"/>
      <c r="L119" s="26"/>
      <c r="M119" s="27">
        <v>1</v>
      </c>
      <c r="N119" s="26"/>
      <c r="O119" s="27">
        <v>1</v>
      </c>
      <c r="P119" s="26"/>
      <c r="Q119" s="26"/>
      <c r="R119" s="2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33"/>
      <c r="AF119" s="33"/>
      <c r="AG119" s="33"/>
      <c r="AH119" s="33"/>
      <c r="AI119" s="33"/>
      <c r="AJ119" s="33"/>
      <c r="AK119" s="33"/>
      <c r="AL119" s="33"/>
      <c r="AM119" s="33"/>
      <c r="AN119" s="33"/>
      <c r="AO119" s="33">
        <v>1</v>
      </c>
      <c r="AP119" s="33"/>
      <c r="AQ119" s="33">
        <v>1</v>
      </c>
      <c r="AR119" s="33"/>
      <c r="AS119" s="33"/>
      <c r="AT119" s="33"/>
      <c r="AU119" s="33">
        <v>1</v>
      </c>
      <c r="AV119" s="33"/>
      <c r="AW119" s="33" t="s">
        <v>97</v>
      </c>
      <c r="AX119" s="52"/>
      <c r="AY119" s="33">
        <v>1</v>
      </c>
    </row>
    <row r="120" spans="1:51" ht="12.75">
      <c r="A120" s="1"/>
      <c r="B120" s="1"/>
      <c r="C120" s="1"/>
      <c r="D120" s="25" t="s">
        <v>91</v>
      </c>
      <c r="E120" s="26"/>
      <c r="F120" s="26"/>
      <c r="G120" s="26"/>
      <c r="H120" s="26"/>
      <c r="I120" s="26"/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33"/>
      <c r="AF120" s="33"/>
      <c r="AG120" s="33"/>
      <c r="AH120" s="33"/>
      <c r="AI120" s="33"/>
      <c r="AJ120" s="33"/>
      <c r="AK120" s="33"/>
      <c r="AL120" s="33"/>
      <c r="AM120" s="33"/>
      <c r="AN120" s="33"/>
      <c r="AO120" s="33"/>
      <c r="AP120" s="33"/>
      <c r="AQ120" s="33"/>
      <c r="AR120" s="33"/>
      <c r="AS120" s="33"/>
      <c r="AT120" s="33"/>
      <c r="AU120" s="33"/>
      <c r="AV120" s="33"/>
      <c r="AW120" s="33"/>
      <c r="AX120" s="52"/>
      <c r="AY120" s="33"/>
    </row>
    <row r="121" spans="1:49" ht="12.75">
      <c r="A121" s="1"/>
      <c r="B121" s="1"/>
      <c r="C121" s="1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35"/>
      <c r="AF121" s="35"/>
      <c r="AG121" s="35"/>
      <c r="AH121" s="35"/>
      <c r="AI121" s="35"/>
      <c r="AJ121" s="35"/>
      <c r="AK121" s="35"/>
      <c r="AL121" s="35"/>
      <c r="AM121" s="35"/>
      <c r="AN121" s="35"/>
      <c r="AO121" s="35"/>
      <c r="AP121" s="35"/>
      <c r="AQ121" s="35"/>
      <c r="AR121" s="35"/>
      <c r="AS121" s="35"/>
      <c r="AT121" s="35"/>
      <c r="AU121" s="35"/>
      <c r="AV121" s="35"/>
      <c r="AW121" s="35"/>
    </row>
  </sheetData>
  <sheetProtection/>
  <mergeCells count="9">
    <mergeCell ref="C6:AX6"/>
    <mergeCell ref="C8:AX8"/>
    <mergeCell ref="C61:AX61"/>
    <mergeCell ref="C84:AX84"/>
    <mergeCell ref="AV108:AV109"/>
    <mergeCell ref="AN108:AN109"/>
    <mergeCell ref="AP108:AP109"/>
    <mergeCell ref="AR108:AR109"/>
    <mergeCell ref="AT108:AT109"/>
  </mergeCells>
  <printOptions horizontalCentered="1"/>
  <pageMargins left="0.75" right="0" top="1" bottom="0.4" header="0.5" footer="0.5"/>
  <pageSetup horizontalDpi="600" verticalDpi="600" orientation="portrait" r:id="rId1"/>
  <headerFooter alignWithMargins="0">
    <oddFooter>&amp;LEC/&amp;P</oddFooter>
  </headerFooter>
  <rowBreaks count="1" manualBreakCount="1">
    <brk id="58" min="2" max="5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SUNY Fredonia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Calarco</dc:creator>
  <cp:keywords/>
  <dc:description/>
  <cp:lastModifiedBy>kicak</cp:lastModifiedBy>
  <cp:lastPrinted>2009-05-06T17:22:33Z</cp:lastPrinted>
  <dcterms:created xsi:type="dcterms:W3CDTF">2001-07-05T18:52:58Z</dcterms:created>
  <dcterms:modified xsi:type="dcterms:W3CDTF">2009-05-19T15:38:29Z</dcterms:modified>
  <cp:category/>
  <cp:version/>
  <cp:contentType/>
  <cp:contentStatus/>
</cp:coreProperties>
</file>